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ดาว\2568\lab\"/>
    </mc:Choice>
  </mc:AlternateContent>
  <xr:revisionPtr revIDLastSave="0" documentId="13_ncr:1_{E16EFDCD-10D3-4037-A4BF-EF528B84A31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ทะเบียนเครื่องมือ" sheetId="3" r:id="rId1"/>
    <sheet name="ประวัติ" sheetId="2" r:id="rId2"/>
    <sheet name="แผนสอบเทียบและบำรุงรักษา" sheetId="1" r:id="rId3"/>
    <sheet name="สรุปผลสอบเทียบ" sheetId="5" r:id="rId4"/>
    <sheet name="บันทึกผลการสอบเทียบ Timer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J10" i="5" l="1"/>
  <c r="B13" i="5"/>
  <c r="J8" i="5"/>
  <c r="J4" i="5"/>
  <c r="B10" i="5"/>
  <c r="B10" i="1"/>
  <c r="D2" i="2"/>
  <c r="B2" i="2"/>
  <c r="F1" i="2"/>
  <c r="D1" i="2"/>
  <c r="B1" i="2"/>
  <c r="J5" i="5"/>
  <c r="J6" i="5"/>
  <c r="J7" i="5"/>
  <c r="J9" i="5"/>
  <c r="J12" i="5"/>
  <c r="J14" i="5"/>
  <c r="J16" i="5"/>
  <c r="J18" i="5"/>
  <c r="B18" i="5"/>
  <c r="B17" i="5"/>
  <c r="C16" i="5"/>
  <c r="B16" i="5"/>
  <c r="B15" i="5"/>
  <c r="C14" i="5"/>
  <c r="B14" i="5"/>
  <c r="C12" i="5"/>
  <c r="B12" i="5"/>
  <c r="B11" i="5"/>
  <c r="C10" i="5"/>
  <c r="B9" i="5"/>
  <c r="B8" i="5"/>
  <c r="B7" i="5"/>
  <c r="B6" i="5"/>
  <c r="B5" i="5"/>
  <c r="C4" i="5"/>
  <c r="B4" i="5"/>
  <c r="I1" i="5"/>
  <c r="E1" i="5"/>
  <c r="C1" i="5"/>
  <c r="C16" i="1"/>
  <c r="C14" i="1"/>
  <c r="C12" i="1"/>
  <c r="C10" i="1"/>
  <c r="C4" i="1"/>
  <c r="B16" i="1"/>
  <c r="B15" i="1"/>
  <c r="B13" i="1"/>
  <c r="B18" i="1"/>
  <c r="B17" i="1"/>
  <c r="B14" i="1"/>
  <c r="B12" i="1"/>
  <c r="B11" i="1"/>
  <c r="B9" i="1"/>
  <c r="B8" i="1"/>
  <c r="B6" i="1"/>
  <c r="B5" i="1"/>
  <c r="B4" i="1"/>
  <c r="J1" i="1"/>
  <c r="F1" i="1"/>
  <c r="C1" i="1"/>
</calcChain>
</file>

<file path=xl/sharedStrings.xml><?xml version="1.0" encoding="utf-8"?>
<sst xmlns="http://schemas.openxmlformats.org/spreadsheetml/2006/main" count="195" uniqueCount="109">
  <si>
    <t>เครื่องมือ / ครุภัณฑ์</t>
  </si>
  <si>
    <t>ยี่ห้อ/รุ่น</t>
  </si>
  <si>
    <t>หมายเลขครุภัณฑ์</t>
  </si>
  <si>
    <t>ผู้รับผิดชอบ</t>
  </si>
  <si>
    <t>เครื่องมือ</t>
  </si>
  <si>
    <t>ความถี่</t>
  </si>
  <si>
    <t>1 ครั้ง/ปี</t>
  </si>
  <si>
    <t xml:space="preserve">เครื่องปั่น Hematocrit </t>
  </si>
  <si>
    <t>นาฬิกาจับเวลา</t>
  </si>
  <si>
    <t>เครื่องตรวจน้ำตาลปลายนิ้ว (1)</t>
  </si>
  <si>
    <t>เครื่องตรวจน้ำตาลปลายนิ้ว (2)</t>
  </si>
  <si>
    <t>เครื่องตรวจน้ำตาลปลายนิ้ว (3)</t>
  </si>
  <si>
    <t>เครื่องตรวจน้ำตาลปลายนิ้ว (4)</t>
  </si>
  <si>
    <t>Advance  diagnostics</t>
  </si>
  <si>
    <t>Oncall advanced</t>
  </si>
  <si>
    <t>4 ครั้ง/ปี</t>
  </si>
  <si>
    <t>ลำดับ</t>
  </si>
  <si>
    <t>เทอร์โมมิเตอร์</t>
  </si>
  <si>
    <t>2 ครั้ง/ปี</t>
  </si>
  <si>
    <t>R20074B0</t>
  </si>
  <si>
    <t>6515-006-0002</t>
  </si>
  <si>
    <t>APL/HC-702</t>
  </si>
  <si>
    <t>UROSCAN</t>
  </si>
  <si>
    <t>A0001D1B</t>
  </si>
  <si>
    <t>R2007493</t>
  </si>
  <si>
    <t>A0001D30</t>
  </si>
  <si>
    <t>HC520</t>
  </si>
  <si>
    <t xml:space="preserve">Oncall </t>
  </si>
  <si>
    <t>วันเดือนปี</t>
  </si>
  <si>
    <t>อาการ / ปัญหาที่พบ</t>
  </si>
  <si>
    <t>ผู้บันทึก</t>
  </si>
  <si>
    <t>น.ส……………</t>
  </si>
  <si>
    <t>ราคา</t>
  </si>
  <si>
    <t>วันที่รับ</t>
  </si>
  <si>
    <t>บริษัทจำหน่าย</t>
  </si>
  <si>
    <t>ตู้เย็น</t>
  </si>
  <si>
    <t>เครื่องชั่งน้ำหนัก</t>
  </si>
  <si>
    <t>เครื่องวัดความดัน</t>
  </si>
  <si>
    <t>(บาท)</t>
  </si>
  <si>
    <t>วัน เดือน ปี</t>
  </si>
  <si>
    <t>เบอร์ติดต่อกรณีชำรุด</t>
  </si>
  <si>
    <t>ชนิดการสอบเทียบ</t>
  </si>
  <si>
    <t>พิสัยการใช้งาน</t>
  </si>
  <si>
    <t>หน่วย</t>
  </si>
  <si>
    <t>ความคลาดเคลื่อนที่ยอมรับได้</t>
  </si>
  <si>
    <t>อำเภอ</t>
  </si>
  <si>
    <t>รพ.สต.</t>
  </si>
  <si>
    <t>จังหวัด</t>
  </si>
  <si>
    <t>ความเร็วรอบ</t>
  </si>
  <si>
    <t>เวลา</t>
  </si>
  <si>
    <t>อุณหภูมิ</t>
  </si>
  <si>
    <t>ความชื้นสัมพัทธ์</t>
  </si>
  <si>
    <t>RPM</t>
  </si>
  <si>
    <t>วินาที</t>
  </si>
  <si>
    <t>%</t>
  </si>
  <si>
    <t>องศาเซลเซียส</t>
  </si>
  <si>
    <t>60, 180, 300, 900</t>
  </si>
  <si>
    <t>±</t>
  </si>
  <si>
    <t>Certificat No.</t>
  </si>
  <si>
    <t>สรุปผล</t>
  </si>
  <si>
    <t>ผลสอบเทียบ</t>
  </si>
  <si>
    <t>Error+Uncertainty</t>
  </si>
  <si>
    <t>หมายเหตุ</t>
  </si>
  <si>
    <t>ส่งซ่อม</t>
  </si>
  <si>
    <t>จัดหาใหม่ทดแทน</t>
  </si>
  <si>
    <t>ชดเชยค่าที่อ่านได้</t>
  </si>
  <si>
    <t>วันที่ติดตั้ง</t>
  </si>
  <si>
    <t>ชื่อเครื่องมือ</t>
  </si>
  <si>
    <t>รุ่น/ยี่ห้อ</t>
  </si>
  <si>
    <t>16/2/2567</t>
  </si>
  <si>
    <t>การแก้ไขปัญหาเบื้องต้น/โดยช่าง</t>
  </si>
  <si>
    <t>ผลการแก้ไข</t>
  </si>
  <si>
    <t xml:space="preserve">เปรียบเทียบกับกรมอุทกศาสตร์ : โทร 1811 </t>
  </si>
  <si>
    <t>วิธีการ : กดโทรออก 1811 (สัญญาณต่อไปนี้เป็นเวลา xx นาฬิกา yy นาที zz วินาที...ตู๊ด)
สัญญาณต่อไปนี้เป็นเวลา 10 นาฬิกา 09 นาที 50 วินาที...ตู๊ด = จบ 1 ประโยค (1)
สัญญาณต่อไปนี้เป็นเวลา 10 นาฬิกา 10 นาที 0 วินาที...ตู๊ด = จบ 2 ประโยค (2)</t>
  </si>
  <si>
    <t>ค่าผิดพลาดที่ยอมรับได้ : +/-10%</t>
  </si>
  <si>
    <t>หมายเลขเครื่อง</t>
  </si>
  <si>
    <t>ยี่ห้อ</t>
  </si>
  <si>
    <t>รุ่น/โมเดล</t>
  </si>
  <si>
    <t>จุดที่สอบเทียบ</t>
  </si>
  <si>
    <t>เวลาของโปรแกรมสอบเทียบ</t>
  </si>
  <si>
    <t>ค่าผิดพลาด</t>
  </si>
  <si>
    <t>สรุปผลการสอบเทียบ</t>
  </si>
  <si>
    <t>วันสอบเทียบครั้งต่อไป</t>
  </si>
  <si>
    <t>ที่สอบเทียบ</t>
  </si>
  <si>
    <t>(นาที)</t>
  </si>
  <si>
    <t>เวลาเริ่ม</t>
  </si>
  <si>
    <t>เวลาสิ้นสุด</t>
  </si>
  <si>
    <t>(วินาที)</t>
  </si>
  <si>
    <t>ผ่าน/ไม่ผ่าน</t>
  </si>
  <si>
    <t>       ผู้จัดทำ...............................................</t>
  </si>
  <si>
    <t>ผู้ทบทวน............................................</t>
  </si>
  <si>
    <t>ผู้อนุมัติ...................................................</t>
  </si>
  <si>
    <t>                  (.....................................)</t>
  </si>
  <si>
    <t>แบบบันทึกการสอบเทียบนาฬิกาจับเวลา</t>
  </si>
  <si>
    <t>...............................</t>
  </si>
  <si>
    <t>หมายเลขเครื่องมือ</t>
  </si>
  <si>
    <r>
      <rPr>
        <b/>
        <u/>
        <sz val="14"/>
        <color theme="1"/>
        <rFont val="TH SarabunPSK"/>
        <family val="2"/>
      </rPr>
      <t>อย่างน้อยจุดละ 3 ครั้ง</t>
    </r>
    <r>
      <rPr>
        <sz val="14"/>
        <color theme="1"/>
        <rFont val="TH SarabunPSK"/>
        <family val="2"/>
      </rPr>
      <t xml:space="preserve"> และให้ติดฉลากมีข้อมูลครบถ้วน</t>
    </r>
  </si>
  <si>
    <t>ผู้จัดทำแผนการสอบเทียบ</t>
  </si>
  <si>
    <t>...........................................</t>
  </si>
  <si>
    <t>ผู้อนุมัติแผน</t>
  </si>
  <si>
    <t>.....................................................</t>
  </si>
  <si>
    <t>(……………………..)</t>
  </si>
  <si>
    <t>(.............................................................................)</t>
  </si>
  <si>
    <t>C    =  Calibration</t>
  </si>
  <si>
    <t>ตำแหน่ง..............................................................</t>
  </si>
  <si>
    <t>ตำแหน่ง...ผอ.รพ.สต..........................................</t>
  </si>
  <si>
    <t>เดือนที่บำรุงรักษา/สอบเทียบ</t>
  </si>
  <si>
    <t>C</t>
  </si>
  <si>
    <t>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</si>
</sst>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22"/>
      <scheme val="minor"/>
    </font>
    <font>
      <sz val="14"/>
      <name val="TH Sarabun New"/>
      <family val="2"/>
    </font>
    <font>
      <sz val="8"/>
      <name val="Calibri"/>
      <family val="2"/>
      <charset val="222"/>
      <scheme val="minor"/>
    </font>
    <font>
      <sz val="14"/>
      <name val="TH SarabunPSK"/>
      <family val="2"/>
    </font>
    <font>
      <sz val="12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12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name val="Cordia New"/>
      <family val="2"/>
    </font>
    <font>
      <sz val="14"/>
      <color theme="1"/>
      <name val="TH Sarabun New"/>
      <family val="2"/>
    </font>
    <font>
      <sz val="12"/>
      <name val="TH Sarabun New"/>
      <family val="2"/>
    </font>
    <font>
      <sz val="12"/>
      <color indexed="23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2" borderId="4" xfId="0" applyFont="1" applyFill="1" applyBorder="1"/>
    <xf numFmtId="0" fontId="3" fillId="0" borderId="7" xfId="0" applyFont="1" applyBorder="1"/>
    <xf numFmtId="0" fontId="5" fillId="0" borderId="7" xfId="0" applyFont="1" applyBorder="1" applyAlignment="1">
      <alignment horizontal="right"/>
    </xf>
    <xf numFmtId="0" fontId="5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/>
    <xf numFmtId="0" fontId="3" fillId="0" borderId="4" xfId="0" applyFont="1" applyBorder="1" applyAlignment="1">
      <alignment horizontal="center" vertical="center"/>
    </xf>
    <xf numFmtId="0" fontId="9" fillId="0" borderId="0" xfId="1" applyFont="1"/>
    <xf numFmtId="0" fontId="5" fillId="0" borderId="0" xfId="1" applyFont="1"/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2" fillId="0" borderId="4" xfId="1" applyFont="1" applyBorder="1"/>
    <xf numFmtId="0" fontId="12" fillId="0" borderId="10" xfId="1" applyFont="1" applyBorder="1"/>
    <xf numFmtId="0" fontId="12" fillId="0" borderId="11" xfId="1" applyFont="1" applyBorder="1"/>
    <xf numFmtId="0" fontId="9" fillId="0" borderId="4" xfId="1" applyFont="1" applyBorder="1"/>
    <xf numFmtId="0" fontId="9" fillId="0" borderId="10" xfId="1" applyFont="1" applyBorder="1"/>
    <xf numFmtId="0" fontId="9" fillId="0" borderId="11" xfId="1" applyFont="1" applyBorder="1"/>
    <xf numFmtId="0" fontId="13" fillId="0" borderId="0" xfId="1" applyFont="1"/>
    <xf numFmtId="0" fontId="6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3" xfId="0" applyFont="1" applyFill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1" fillId="0" borderId="7" xfId="0" applyFont="1" applyBorder="1"/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7" fillId="2" borderId="4" xfId="0" applyFont="1" applyFill="1" applyBorder="1"/>
    <xf numFmtId="0" fontId="17" fillId="3" borderId="4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0" borderId="4" xfId="0" applyFont="1" applyBorder="1"/>
    <xf numFmtId="0" fontId="1" fillId="2" borderId="3" xfId="0" applyFont="1" applyFill="1" applyBorder="1"/>
    <xf numFmtId="0" fontId="1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11" fillId="0" borderId="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2">
    <cellStyle name="ปกติ" xfId="0" builtinId="0"/>
    <cellStyle name="ปกติ 2" xfId="1" xr:uid="{B5774552-9DC9-4C97-97A8-49257FEB221B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31A4-C76E-42E7-9AC3-631E79246680}">
  <dimension ref="A1:I17"/>
  <sheetViews>
    <sheetView view="pageLayout" zoomScale="115" zoomScaleNormal="100" zoomScalePageLayoutView="115" workbookViewId="0">
      <selection activeCell="F1" sqref="F1"/>
    </sheetView>
  </sheetViews>
  <sheetFormatPr defaultColWidth="9" defaultRowHeight="20.100000000000001" customHeight="1"/>
  <cols>
    <col min="1" max="1" width="4.28515625" style="5" customWidth="1"/>
    <col min="2" max="2" width="25.42578125" style="5" customWidth="1"/>
    <col min="3" max="3" width="12.7109375" style="3" customWidth="1"/>
    <col min="4" max="4" width="14.85546875" style="3" customWidth="1"/>
    <col min="5" max="5" width="20.7109375" style="3" customWidth="1"/>
    <col min="6" max="6" width="12.42578125" style="3" customWidth="1"/>
    <col min="7" max="7" width="10.42578125" style="3" customWidth="1"/>
    <col min="8" max="8" width="11.28515625" style="3" customWidth="1"/>
    <col min="9" max="9" width="21.28515625" style="5" customWidth="1"/>
    <col min="10" max="16384" width="9" style="5"/>
  </cols>
  <sheetData>
    <row r="1" spans="1:9" ht="20.100000000000001" customHeight="1">
      <c r="A1" s="8"/>
      <c r="B1" s="9" t="s">
        <v>46</v>
      </c>
      <c r="C1" s="10" t="s">
        <v>94</v>
      </c>
      <c r="D1" s="9" t="s">
        <v>45</v>
      </c>
      <c r="E1" s="10" t="s">
        <v>94</v>
      </c>
      <c r="F1" s="9" t="s">
        <v>47</v>
      </c>
      <c r="G1" s="10" t="s">
        <v>94</v>
      </c>
      <c r="H1" s="10"/>
      <c r="I1" s="10"/>
    </row>
    <row r="2" spans="1:9" ht="20.100000000000001" customHeight="1">
      <c r="A2" s="15" t="s">
        <v>16</v>
      </c>
      <c r="B2" s="69" t="s">
        <v>0</v>
      </c>
      <c r="C2" s="71" t="s">
        <v>95</v>
      </c>
      <c r="D2" s="71" t="s">
        <v>1</v>
      </c>
      <c r="E2" s="71" t="s">
        <v>34</v>
      </c>
      <c r="F2" s="16" t="s">
        <v>32</v>
      </c>
      <c r="G2" s="11" t="s">
        <v>39</v>
      </c>
      <c r="H2" s="73" t="s">
        <v>40</v>
      </c>
      <c r="I2" s="15" t="s">
        <v>3</v>
      </c>
    </row>
    <row r="3" spans="1:9" ht="20.100000000000001" customHeight="1">
      <c r="A3" s="18"/>
      <c r="B3" s="70"/>
      <c r="C3" s="72"/>
      <c r="D3" s="72"/>
      <c r="E3" s="72"/>
      <c r="F3" s="19" t="s">
        <v>38</v>
      </c>
      <c r="G3" s="12" t="s">
        <v>33</v>
      </c>
      <c r="H3" s="74"/>
      <c r="I3" s="13" t="s">
        <v>4</v>
      </c>
    </row>
    <row r="4" spans="1:9" ht="20.100000000000001" customHeight="1">
      <c r="A4" s="4">
        <v>1</v>
      </c>
      <c r="B4" s="6" t="s">
        <v>7</v>
      </c>
      <c r="C4" s="4" t="s">
        <v>20</v>
      </c>
      <c r="D4" s="4" t="s">
        <v>21</v>
      </c>
      <c r="E4" s="4" t="s">
        <v>22</v>
      </c>
      <c r="F4" s="4"/>
      <c r="G4" s="13" t="s">
        <v>69</v>
      </c>
      <c r="H4" s="4"/>
      <c r="I4" s="6" t="s">
        <v>31</v>
      </c>
    </row>
    <row r="5" spans="1:9" ht="20.100000000000001" customHeight="1">
      <c r="A5" s="4">
        <v>2</v>
      </c>
      <c r="B5" s="7" t="s">
        <v>8</v>
      </c>
      <c r="C5" s="4"/>
      <c r="D5" s="4" t="s">
        <v>27</v>
      </c>
      <c r="E5" s="4"/>
      <c r="F5" s="4"/>
      <c r="G5" s="4"/>
      <c r="H5" s="4"/>
      <c r="I5" s="6" t="s">
        <v>31</v>
      </c>
    </row>
    <row r="6" spans="1:9" ht="20.100000000000001" customHeight="1">
      <c r="A6" s="4">
        <v>3</v>
      </c>
      <c r="B6" s="7" t="s">
        <v>17</v>
      </c>
      <c r="C6" s="4"/>
      <c r="D6" s="4" t="s">
        <v>26</v>
      </c>
      <c r="E6" s="4"/>
      <c r="F6" s="4"/>
      <c r="G6" s="4"/>
      <c r="H6" s="4"/>
      <c r="I6" s="6" t="s">
        <v>31</v>
      </c>
    </row>
    <row r="7" spans="1:9" ht="20.100000000000001" customHeight="1">
      <c r="A7" s="4">
        <v>4</v>
      </c>
      <c r="B7" s="7" t="s">
        <v>9</v>
      </c>
      <c r="C7" s="4" t="s">
        <v>23</v>
      </c>
      <c r="D7" s="4" t="s">
        <v>14</v>
      </c>
      <c r="E7" s="4" t="s">
        <v>13</v>
      </c>
      <c r="F7" s="4"/>
      <c r="G7" s="4"/>
      <c r="H7" s="4"/>
      <c r="I7" s="6" t="s">
        <v>31</v>
      </c>
    </row>
    <row r="8" spans="1:9" ht="20.100000000000001" customHeight="1">
      <c r="A8" s="4">
        <v>5</v>
      </c>
      <c r="B8" s="7" t="s">
        <v>10</v>
      </c>
      <c r="C8" s="4" t="s">
        <v>19</v>
      </c>
      <c r="D8" s="4" t="s">
        <v>14</v>
      </c>
      <c r="E8" s="4" t="s">
        <v>13</v>
      </c>
      <c r="F8" s="4"/>
      <c r="G8" s="4"/>
      <c r="H8" s="4"/>
      <c r="I8" s="6" t="s">
        <v>31</v>
      </c>
    </row>
    <row r="9" spans="1:9" ht="20.100000000000001" customHeight="1">
      <c r="A9" s="4">
        <v>6</v>
      </c>
      <c r="B9" s="7" t="s">
        <v>11</v>
      </c>
      <c r="C9" s="4" t="s">
        <v>24</v>
      </c>
      <c r="D9" s="4" t="s">
        <v>14</v>
      </c>
      <c r="E9" s="4" t="s">
        <v>13</v>
      </c>
      <c r="F9" s="4"/>
      <c r="G9" s="4"/>
      <c r="H9" s="4"/>
      <c r="I9" s="6" t="s">
        <v>31</v>
      </c>
    </row>
    <row r="10" spans="1:9" ht="20.100000000000001" customHeight="1">
      <c r="A10" s="4">
        <v>7</v>
      </c>
      <c r="B10" s="7" t="s">
        <v>12</v>
      </c>
      <c r="C10" s="4" t="s">
        <v>25</v>
      </c>
      <c r="D10" s="4" t="s">
        <v>14</v>
      </c>
      <c r="E10" s="4" t="s">
        <v>13</v>
      </c>
      <c r="F10" s="4"/>
      <c r="G10" s="4"/>
      <c r="H10" s="4"/>
      <c r="I10" s="6" t="s">
        <v>31</v>
      </c>
    </row>
    <row r="11" spans="1:9" ht="20.100000000000001" customHeight="1">
      <c r="A11" s="4">
        <v>8</v>
      </c>
      <c r="B11" s="7" t="s">
        <v>35</v>
      </c>
      <c r="C11" s="4"/>
      <c r="D11" s="4"/>
      <c r="E11" s="4"/>
      <c r="F11" s="4"/>
      <c r="G11" s="4"/>
      <c r="H11" s="4"/>
      <c r="I11" s="6"/>
    </row>
    <row r="12" spans="1:9" ht="20.100000000000001" customHeight="1">
      <c r="A12" s="4">
        <v>9</v>
      </c>
      <c r="B12" s="7" t="s">
        <v>36</v>
      </c>
      <c r="C12" s="4"/>
      <c r="D12" s="4"/>
      <c r="E12" s="4"/>
      <c r="F12" s="4"/>
      <c r="G12" s="4"/>
      <c r="H12" s="4"/>
      <c r="I12" s="6"/>
    </row>
    <row r="13" spans="1:9" ht="20.100000000000001" customHeight="1">
      <c r="A13" s="4">
        <v>10</v>
      </c>
      <c r="B13" s="7" t="s">
        <v>37</v>
      </c>
      <c r="C13" s="4"/>
      <c r="D13" s="4"/>
      <c r="E13" s="4"/>
      <c r="F13" s="4"/>
      <c r="G13" s="4"/>
      <c r="H13" s="4"/>
      <c r="I13" s="6"/>
    </row>
    <row r="14" spans="1:9" ht="20.100000000000001" customHeight="1">
      <c r="A14" s="4"/>
      <c r="B14" s="7"/>
      <c r="C14" s="4"/>
      <c r="D14" s="4"/>
      <c r="E14" s="4"/>
      <c r="F14" s="4"/>
      <c r="G14" s="4"/>
      <c r="H14" s="4"/>
      <c r="I14" s="6"/>
    </row>
    <row r="15" spans="1:9" ht="20.100000000000001" customHeight="1">
      <c r="A15" s="4"/>
      <c r="B15" s="7"/>
      <c r="C15" s="4"/>
      <c r="D15" s="4"/>
      <c r="E15" s="4"/>
      <c r="F15" s="4"/>
      <c r="G15" s="4"/>
      <c r="H15" s="4"/>
      <c r="I15" s="6"/>
    </row>
    <row r="16" spans="1:9" ht="20.100000000000001" customHeight="1">
      <c r="A16" s="4"/>
      <c r="B16" s="7"/>
      <c r="C16" s="4"/>
      <c r="D16" s="4"/>
      <c r="E16" s="4"/>
      <c r="F16" s="4"/>
      <c r="G16" s="4"/>
      <c r="H16" s="4"/>
      <c r="I16" s="6"/>
    </row>
    <row r="17" spans="1:9" ht="20.100000000000001" customHeight="1">
      <c r="A17" s="4"/>
      <c r="B17" s="7"/>
      <c r="C17" s="4"/>
      <c r="D17" s="4"/>
      <c r="E17" s="4"/>
      <c r="F17" s="4"/>
      <c r="G17" s="4"/>
      <c r="H17" s="4"/>
      <c r="I17" s="6"/>
    </row>
  </sheetData>
  <mergeCells count="5">
    <mergeCell ref="B2:B3"/>
    <mergeCell ref="C2:C3"/>
    <mergeCell ref="D2:D3"/>
    <mergeCell ref="E2:E3"/>
    <mergeCell ref="H2:H3"/>
  </mergeCells>
  <pageMargins left="0.25" right="0.25" top="0.75" bottom="0.75" header="0.3" footer="0.3"/>
  <pageSetup paperSize="9" orientation="landscape" r:id="rId1"/>
  <headerFooter>
    <oddHeader>&amp;Cทะเบียนเครื่องมือ&amp;R&amp;P/&amp;N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K7" sqref="K7"/>
    </sheetView>
  </sheetViews>
  <sheetFormatPr defaultColWidth="8.85546875" defaultRowHeight="30.75" customHeight="1"/>
  <cols>
    <col min="1" max="1" width="10.42578125" style="26" bestFit="1" customWidth="1"/>
    <col min="2" max="2" width="20.7109375" style="21" bestFit="1" customWidth="1"/>
    <col min="3" max="3" width="23.5703125" style="21" bestFit="1" customWidth="1"/>
    <col min="4" max="4" width="13.28515625" style="21" bestFit="1" customWidth="1"/>
    <col min="5" max="5" width="18" style="21" bestFit="1" customWidth="1"/>
    <col min="6" max="6" width="11.7109375" style="21" bestFit="1" customWidth="1"/>
    <col min="7" max="256" width="9" style="21"/>
    <col min="257" max="257" width="8.28515625" style="21" customWidth="1"/>
    <col min="258" max="258" width="22" style="21" customWidth="1"/>
    <col min="259" max="259" width="23.140625" style="21" customWidth="1"/>
    <col min="260" max="260" width="6.28515625" style="21" customWidth="1"/>
    <col min="261" max="261" width="18.42578125" style="21" customWidth="1"/>
    <col min="262" max="262" width="6.7109375" style="21" customWidth="1"/>
    <col min="263" max="512" width="9" style="21"/>
    <col min="513" max="513" width="8.28515625" style="21" customWidth="1"/>
    <col min="514" max="514" width="22" style="21" customWidth="1"/>
    <col min="515" max="515" width="23.140625" style="21" customWidth="1"/>
    <col min="516" max="516" width="6.28515625" style="21" customWidth="1"/>
    <col min="517" max="517" width="18.42578125" style="21" customWidth="1"/>
    <col min="518" max="518" width="6.7109375" style="21" customWidth="1"/>
    <col min="519" max="768" width="9" style="21"/>
    <col min="769" max="769" width="8.28515625" style="21" customWidth="1"/>
    <col min="770" max="770" width="22" style="21" customWidth="1"/>
    <col min="771" max="771" width="23.140625" style="21" customWidth="1"/>
    <col min="772" max="772" width="6.28515625" style="21" customWidth="1"/>
    <col min="773" max="773" width="18.42578125" style="21" customWidth="1"/>
    <col min="774" max="774" width="6.7109375" style="21" customWidth="1"/>
    <col min="775" max="1024" width="9" style="21"/>
    <col min="1025" max="1025" width="8.28515625" style="21" customWidth="1"/>
    <col min="1026" max="1026" width="22" style="21" customWidth="1"/>
    <col min="1027" max="1027" width="23.140625" style="21" customWidth="1"/>
    <col min="1028" max="1028" width="6.28515625" style="21" customWidth="1"/>
    <col min="1029" max="1029" width="18.42578125" style="21" customWidth="1"/>
    <col min="1030" max="1030" width="6.7109375" style="21" customWidth="1"/>
    <col min="1031" max="1280" width="9" style="21"/>
    <col min="1281" max="1281" width="8.28515625" style="21" customWidth="1"/>
    <col min="1282" max="1282" width="22" style="21" customWidth="1"/>
    <col min="1283" max="1283" width="23.140625" style="21" customWidth="1"/>
    <col min="1284" max="1284" width="6.28515625" style="21" customWidth="1"/>
    <col min="1285" max="1285" width="18.42578125" style="21" customWidth="1"/>
    <col min="1286" max="1286" width="6.7109375" style="21" customWidth="1"/>
    <col min="1287" max="1536" width="9" style="21"/>
    <col min="1537" max="1537" width="8.28515625" style="21" customWidth="1"/>
    <col min="1538" max="1538" width="22" style="21" customWidth="1"/>
    <col min="1539" max="1539" width="23.140625" style="21" customWidth="1"/>
    <col min="1540" max="1540" width="6.28515625" style="21" customWidth="1"/>
    <col min="1541" max="1541" width="18.42578125" style="21" customWidth="1"/>
    <col min="1542" max="1542" width="6.7109375" style="21" customWidth="1"/>
    <col min="1543" max="1792" width="9" style="21"/>
    <col min="1793" max="1793" width="8.28515625" style="21" customWidth="1"/>
    <col min="1794" max="1794" width="22" style="21" customWidth="1"/>
    <col min="1795" max="1795" width="23.140625" style="21" customWidth="1"/>
    <col min="1796" max="1796" width="6.28515625" style="21" customWidth="1"/>
    <col min="1797" max="1797" width="18.42578125" style="21" customWidth="1"/>
    <col min="1798" max="1798" width="6.7109375" style="21" customWidth="1"/>
    <col min="1799" max="2048" width="9" style="21"/>
    <col min="2049" max="2049" width="8.28515625" style="21" customWidth="1"/>
    <col min="2050" max="2050" width="22" style="21" customWidth="1"/>
    <col min="2051" max="2051" width="23.140625" style="21" customWidth="1"/>
    <col min="2052" max="2052" width="6.28515625" style="21" customWidth="1"/>
    <col min="2053" max="2053" width="18.42578125" style="21" customWidth="1"/>
    <col min="2054" max="2054" width="6.7109375" style="21" customWidth="1"/>
    <col min="2055" max="2304" width="9" style="21"/>
    <col min="2305" max="2305" width="8.28515625" style="21" customWidth="1"/>
    <col min="2306" max="2306" width="22" style="21" customWidth="1"/>
    <col min="2307" max="2307" width="23.140625" style="21" customWidth="1"/>
    <col min="2308" max="2308" width="6.28515625" style="21" customWidth="1"/>
    <col min="2309" max="2309" width="18.42578125" style="21" customWidth="1"/>
    <col min="2310" max="2310" width="6.7109375" style="21" customWidth="1"/>
    <col min="2311" max="2560" width="9" style="21"/>
    <col min="2561" max="2561" width="8.28515625" style="21" customWidth="1"/>
    <col min="2562" max="2562" width="22" style="21" customWidth="1"/>
    <col min="2563" max="2563" width="23.140625" style="21" customWidth="1"/>
    <col min="2564" max="2564" width="6.28515625" style="21" customWidth="1"/>
    <col min="2565" max="2565" width="18.42578125" style="21" customWidth="1"/>
    <col min="2566" max="2566" width="6.7109375" style="21" customWidth="1"/>
    <col min="2567" max="2816" width="9" style="21"/>
    <col min="2817" max="2817" width="8.28515625" style="21" customWidth="1"/>
    <col min="2818" max="2818" width="22" style="21" customWidth="1"/>
    <col min="2819" max="2819" width="23.140625" style="21" customWidth="1"/>
    <col min="2820" max="2820" width="6.28515625" style="21" customWidth="1"/>
    <col min="2821" max="2821" width="18.42578125" style="21" customWidth="1"/>
    <col min="2822" max="2822" width="6.7109375" style="21" customWidth="1"/>
    <col min="2823" max="3072" width="9" style="21"/>
    <col min="3073" max="3073" width="8.28515625" style="21" customWidth="1"/>
    <col min="3074" max="3074" width="22" style="21" customWidth="1"/>
    <col min="3075" max="3075" width="23.140625" style="21" customWidth="1"/>
    <col min="3076" max="3076" width="6.28515625" style="21" customWidth="1"/>
    <col min="3077" max="3077" width="18.42578125" style="21" customWidth="1"/>
    <col min="3078" max="3078" width="6.7109375" style="21" customWidth="1"/>
    <col min="3079" max="3328" width="9" style="21"/>
    <col min="3329" max="3329" width="8.28515625" style="21" customWidth="1"/>
    <col min="3330" max="3330" width="22" style="21" customWidth="1"/>
    <col min="3331" max="3331" width="23.140625" style="21" customWidth="1"/>
    <col min="3332" max="3332" width="6.28515625" style="21" customWidth="1"/>
    <col min="3333" max="3333" width="18.42578125" style="21" customWidth="1"/>
    <col min="3334" max="3334" width="6.7109375" style="21" customWidth="1"/>
    <col min="3335" max="3584" width="9" style="21"/>
    <col min="3585" max="3585" width="8.28515625" style="21" customWidth="1"/>
    <col min="3586" max="3586" width="22" style="21" customWidth="1"/>
    <col min="3587" max="3587" width="23.140625" style="21" customWidth="1"/>
    <col min="3588" max="3588" width="6.28515625" style="21" customWidth="1"/>
    <col min="3589" max="3589" width="18.42578125" style="21" customWidth="1"/>
    <col min="3590" max="3590" width="6.7109375" style="21" customWidth="1"/>
    <col min="3591" max="3840" width="9" style="21"/>
    <col min="3841" max="3841" width="8.28515625" style="21" customWidth="1"/>
    <col min="3842" max="3842" width="22" style="21" customWidth="1"/>
    <col min="3843" max="3843" width="23.140625" style="21" customWidth="1"/>
    <col min="3844" max="3844" width="6.28515625" style="21" customWidth="1"/>
    <col min="3845" max="3845" width="18.42578125" style="21" customWidth="1"/>
    <col min="3846" max="3846" width="6.7109375" style="21" customWidth="1"/>
    <col min="3847" max="4096" width="9" style="21"/>
    <col min="4097" max="4097" width="8.28515625" style="21" customWidth="1"/>
    <col min="4098" max="4098" width="22" style="21" customWidth="1"/>
    <col min="4099" max="4099" width="23.140625" style="21" customWidth="1"/>
    <col min="4100" max="4100" width="6.28515625" style="21" customWidth="1"/>
    <col min="4101" max="4101" width="18.42578125" style="21" customWidth="1"/>
    <col min="4102" max="4102" width="6.7109375" style="21" customWidth="1"/>
    <col min="4103" max="4352" width="9" style="21"/>
    <col min="4353" max="4353" width="8.28515625" style="21" customWidth="1"/>
    <col min="4354" max="4354" width="22" style="21" customWidth="1"/>
    <col min="4355" max="4355" width="23.140625" style="21" customWidth="1"/>
    <col min="4356" max="4356" width="6.28515625" style="21" customWidth="1"/>
    <col min="4357" max="4357" width="18.42578125" style="21" customWidth="1"/>
    <col min="4358" max="4358" width="6.7109375" style="21" customWidth="1"/>
    <col min="4359" max="4608" width="9" style="21"/>
    <col min="4609" max="4609" width="8.28515625" style="21" customWidth="1"/>
    <col min="4610" max="4610" width="22" style="21" customWidth="1"/>
    <col min="4611" max="4611" width="23.140625" style="21" customWidth="1"/>
    <col min="4612" max="4612" width="6.28515625" style="21" customWidth="1"/>
    <col min="4613" max="4613" width="18.42578125" style="21" customWidth="1"/>
    <col min="4614" max="4614" width="6.7109375" style="21" customWidth="1"/>
    <col min="4615" max="4864" width="9" style="21"/>
    <col min="4865" max="4865" width="8.28515625" style="21" customWidth="1"/>
    <col min="4866" max="4866" width="22" style="21" customWidth="1"/>
    <col min="4867" max="4867" width="23.140625" style="21" customWidth="1"/>
    <col min="4868" max="4868" width="6.28515625" style="21" customWidth="1"/>
    <col min="4869" max="4869" width="18.42578125" style="21" customWidth="1"/>
    <col min="4870" max="4870" width="6.7109375" style="21" customWidth="1"/>
    <col min="4871" max="5120" width="9" style="21"/>
    <col min="5121" max="5121" width="8.28515625" style="21" customWidth="1"/>
    <col min="5122" max="5122" width="22" style="21" customWidth="1"/>
    <col min="5123" max="5123" width="23.140625" style="21" customWidth="1"/>
    <col min="5124" max="5124" width="6.28515625" style="21" customWidth="1"/>
    <col min="5125" max="5125" width="18.42578125" style="21" customWidth="1"/>
    <col min="5126" max="5126" width="6.7109375" style="21" customWidth="1"/>
    <col min="5127" max="5376" width="9" style="21"/>
    <col min="5377" max="5377" width="8.28515625" style="21" customWidth="1"/>
    <col min="5378" max="5378" width="22" style="21" customWidth="1"/>
    <col min="5379" max="5379" width="23.140625" style="21" customWidth="1"/>
    <col min="5380" max="5380" width="6.28515625" style="21" customWidth="1"/>
    <col min="5381" max="5381" width="18.42578125" style="21" customWidth="1"/>
    <col min="5382" max="5382" width="6.7109375" style="21" customWidth="1"/>
    <col min="5383" max="5632" width="9" style="21"/>
    <col min="5633" max="5633" width="8.28515625" style="21" customWidth="1"/>
    <col min="5634" max="5634" width="22" style="21" customWidth="1"/>
    <col min="5635" max="5635" width="23.140625" style="21" customWidth="1"/>
    <col min="5636" max="5636" width="6.28515625" style="21" customWidth="1"/>
    <col min="5637" max="5637" width="18.42578125" style="21" customWidth="1"/>
    <col min="5638" max="5638" width="6.7109375" style="21" customWidth="1"/>
    <col min="5639" max="5888" width="9" style="21"/>
    <col min="5889" max="5889" width="8.28515625" style="21" customWidth="1"/>
    <col min="5890" max="5890" width="22" style="21" customWidth="1"/>
    <col min="5891" max="5891" width="23.140625" style="21" customWidth="1"/>
    <col min="5892" max="5892" width="6.28515625" style="21" customWidth="1"/>
    <col min="5893" max="5893" width="18.42578125" style="21" customWidth="1"/>
    <col min="5894" max="5894" width="6.7109375" style="21" customWidth="1"/>
    <col min="5895" max="6144" width="9" style="21"/>
    <col min="6145" max="6145" width="8.28515625" style="21" customWidth="1"/>
    <col min="6146" max="6146" width="22" style="21" customWidth="1"/>
    <col min="6147" max="6147" width="23.140625" style="21" customWidth="1"/>
    <col min="6148" max="6148" width="6.28515625" style="21" customWidth="1"/>
    <col min="6149" max="6149" width="18.42578125" style="21" customWidth="1"/>
    <col min="6150" max="6150" width="6.7109375" style="21" customWidth="1"/>
    <col min="6151" max="6400" width="9" style="21"/>
    <col min="6401" max="6401" width="8.28515625" style="21" customWidth="1"/>
    <col min="6402" max="6402" width="22" style="21" customWidth="1"/>
    <col min="6403" max="6403" width="23.140625" style="21" customWidth="1"/>
    <col min="6404" max="6404" width="6.28515625" style="21" customWidth="1"/>
    <col min="6405" max="6405" width="18.42578125" style="21" customWidth="1"/>
    <col min="6406" max="6406" width="6.7109375" style="21" customWidth="1"/>
    <col min="6407" max="6656" width="9" style="21"/>
    <col min="6657" max="6657" width="8.28515625" style="21" customWidth="1"/>
    <col min="6658" max="6658" width="22" style="21" customWidth="1"/>
    <col min="6659" max="6659" width="23.140625" style="21" customWidth="1"/>
    <col min="6660" max="6660" width="6.28515625" style="21" customWidth="1"/>
    <col min="6661" max="6661" width="18.42578125" style="21" customWidth="1"/>
    <col min="6662" max="6662" width="6.7109375" style="21" customWidth="1"/>
    <col min="6663" max="6912" width="9" style="21"/>
    <col min="6913" max="6913" width="8.28515625" style="21" customWidth="1"/>
    <col min="6914" max="6914" width="22" style="21" customWidth="1"/>
    <col min="6915" max="6915" width="23.140625" style="21" customWidth="1"/>
    <col min="6916" max="6916" width="6.28515625" style="21" customWidth="1"/>
    <col min="6917" max="6917" width="18.42578125" style="21" customWidth="1"/>
    <col min="6918" max="6918" width="6.7109375" style="21" customWidth="1"/>
    <col min="6919" max="7168" width="9" style="21"/>
    <col min="7169" max="7169" width="8.28515625" style="21" customWidth="1"/>
    <col min="7170" max="7170" width="22" style="21" customWidth="1"/>
    <col min="7171" max="7171" width="23.140625" style="21" customWidth="1"/>
    <col min="7172" max="7172" width="6.28515625" style="21" customWidth="1"/>
    <col min="7173" max="7173" width="18.42578125" style="21" customWidth="1"/>
    <col min="7174" max="7174" width="6.7109375" style="21" customWidth="1"/>
    <col min="7175" max="7424" width="9" style="21"/>
    <col min="7425" max="7425" width="8.28515625" style="21" customWidth="1"/>
    <col min="7426" max="7426" width="22" style="21" customWidth="1"/>
    <col min="7427" max="7427" width="23.140625" style="21" customWidth="1"/>
    <col min="7428" max="7428" width="6.28515625" style="21" customWidth="1"/>
    <col min="7429" max="7429" width="18.42578125" style="21" customWidth="1"/>
    <col min="7430" max="7430" width="6.7109375" style="21" customWidth="1"/>
    <col min="7431" max="7680" width="9" style="21"/>
    <col min="7681" max="7681" width="8.28515625" style="21" customWidth="1"/>
    <col min="7682" max="7682" width="22" style="21" customWidth="1"/>
    <col min="7683" max="7683" width="23.140625" style="21" customWidth="1"/>
    <col min="7684" max="7684" width="6.28515625" style="21" customWidth="1"/>
    <col min="7685" max="7685" width="18.42578125" style="21" customWidth="1"/>
    <col min="7686" max="7686" width="6.7109375" style="21" customWidth="1"/>
    <col min="7687" max="7936" width="9" style="21"/>
    <col min="7937" max="7937" width="8.28515625" style="21" customWidth="1"/>
    <col min="7938" max="7938" width="22" style="21" customWidth="1"/>
    <col min="7939" max="7939" width="23.140625" style="21" customWidth="1"/>
    <col min="7940" max="7940" width="6.28515625" style="21" customWidth="1"/>
    <col min="7941" max="7941" width="18.42578125" style="21" customWidth="1"/>
    <col min="7942" max="7942" width="6.7109375" style="21" customWidth="1"/>
    <col min="7943" max="8192" width="9" style="21"/>
    <col min="8193" max="8193" width="8.28515625" style="21" customWidth="1"/>
    <col min="8194" max="8194" width="22" style="21" customWidth="1"/>
    <col min="8195" max="8195" width="23.140625" style="21" customWidth="1"/>
    <col min="8196" max="8196" width="6.28515625" style="21" customWidth="1"/>
    <col min="8197" max="8197" width="18.42578125" style="21" customWidth="1"/>
    <col min="8198" max="8198" width="6.7109375" style="21" customWidth="1"/>
    <col min="8199" max="8448" width="9" style="21"/>
    <col min="8449" max="8449" width="8.28515625" style="21" customWidth="1"/>
    <col min="8450" max="8450" width="22" style="21" customWidth="1"/>
    <col min="8451" max="8451" width="23.140625" style="21" customWidth="1"/>
    <col min="8452" max="8452" width="6.28515625" style="21" customWidth="1"/>
    <col min="8453" max="8453" width="18.42578125" style="21" customWidth="1"/>
    <col min="8454" max="8454" width="6.7109375" style="21" customWidth="1"/>
    <col min="8455" max="8704" width="9" style="21"/>
    <col min="8705" max="8705" width="8.28515625" style="21" customWidth="1"/>
    <col min="8706" max="8706" width="22" style="21" customWidth="1"/>
    <col min="8707" max="8707" width="23.140625" style="21" customWidth="1"/>
    <col min="8708" max="8708" width="6.28515625" style="21" customWidth="1"/>
    <col min="8709" max="8709" width="18.42578125" style="21" customWidth="1"/>
    <col min="8710" max="8710" width="6.7109375" style="21" customWidth="1"/>
    <col min="8711" max="8960" width="9" style="21"/>
    <col min="8961" max="8961" width="8.28515625" style="21" customWidth="1"/>
    <col min="8962" max="8962" width="22" style="21" customWidth="1"/>
    <col min="8963" max="8963" width="23.140625" style="21" customWidth="1"/>
    <col min="8964" max="8964" width="6.28515625" style="21" customWidth="1"/>
    <col min="8965" max="8965" width="18.42578125" style="21" customWidth="1"/>
    <col min="8966" max="8966" width="6.7109375" style="21" customWidth="1"/>
    <col min="8967" max="9216" width="9" style="21"/>
    <col min="9217" max="9217" width="8.28515625" style="21" customWidth="1"/>
    <col min="9218" max="9218" width="22" style="21" customWidth="1"/>
    <col min="9219" max="9219" width="23.140625" style="21" customWidth="1"/>
    <col min="9220" max="9220" width="6.28515625" style="21" customWidth="1"/>
    <col min="9221" max="9221" width="18.42578125" style="21" customWidth="1"/>
    <col min="9222" max="9222" width="6.7109375" style="21" customWidth="1"/>
    <col min="9223" max="9472" width="9" style="21"/>
    <col min="9473" max="9473" width="8.28515625" style="21" customWidth="1"/>
    <col min="9474" max="9474" width="22" style="21" customWidth="1"/>
    <col min="9475" max="9475" width="23.140625" style="21" customWidth="1"/>
    <col min="9476" max="9476" width="6.28515625" style="21" customWidth="1"/>
    <col min="9477" max="9477" width="18.42578125" style="21" customWidth="1"/>
    <col min="9478" max="9478" width="6.7109375" style="21" customWidth="1"/>
    <col min="9479" max="9728" width="9" style="21"/>
    <col min="9729" max="9729" width="8.28515625" style="21" customWidth="1"/>
    <col min="9730" max="9730" width="22" style="21" customWidth="1"/>
    <col min="9731" max="9731" width="23.140625" style="21" customWidth="1"/>
    <col min="9732" max="9732" width="6.28515625" style="21" customWidth="1"/>
    <col min="9733" max="9733" width="18.42578125" style="21" customWidth="1"/>
    <col min="9734" max="9734" width="6.7109375" style="21" customWidth="1"/>
    <col min="9735" max="9984" width="9" style="21"/>
    <col min="9985" max="9985" width="8.28515625" style="21" customWidth="1"/>
    <col min="9986" max="9986" width="22" style="21" customWidth="1"/>
    <col min="9987" max="9987" width="23.140625" style="21" customWidth="1"/>
    <col min="9988" max="9988" width="6.28515625" style="21" customWidth="1"/>
    <col min="9989" max="9989" width="18.42578125" style="21" customWidth="1"/>
    <col min="9990" max="9990" width="6.7109375" style="21" customWidth="1"/>
    <col min="9991" max="10240" width="9" style="21"/>
    <col min="10241" max="10241" width="8.28515625" style="21" customWidth="1"/>
    <col min="10242" max="10242" width="22" style="21" customWidth="1"/>
    <col min="10243" max="10243" width="23.140625" style="21" customWidth="1"/>
    <col min="10244" max="10244" width="6.28515625" style="21" customWidth="1"/>
    <col min="10245" max="10245" width="18.42578125" style="21" customWidth="1"/>
    <col min="10246" max="10246" width="6.7109375" style="21" customWidth="1"/>
    <col min="10247" max="10496" width="9" style="21"/>
    <col min="10497" max="10497" width="8.28515625" style="21" customWidth="1"/>
    <col min="10498" max="10498" width="22" style="21" customWidth="1"/>
    <col min="10499" max="10499" width="23.140625" style="21" customWidth="1"/>
    <col min="10500" max="10500" width="6.28515625" style="21" customWidth="1"/>
    <col min="10501" max="10501" width="18.42578125" style="21" customWidth="1"/>
    <col min="10502" max="10502" width="6.7109375" style="21" customWidth="1"/>
    <col min="10503" max="10752" width="9" style="21"/>
    <col min="10753" max="10753" width="8.28515625" style="21" customWidth="1"/>
    <col min="10754" max="10754" width="22" style="21" customWidth="1"/>
    <col min="10755" max="10755" width="23.140625" style="21" customWidth="1"/>
    <col min="10756" max="10756" width="6.28515625" style="21" customWidth="1"/>
    <col min="10757" max="10757" width="18.42578125" style="21" customWidth="1"/>
    <col min="10758" max="10758" width="6.7109375" style="21" customWidth="1"/>
    <col min="10759" max="11008" width="9" style="21"/>
    <col min="11009" max="11009" width="8.28515625" style="21" customWidth="1"/>
    <col min="11010" max="11010" width="22" style="21" customWidth="1"/>
    <col min="11011" max="11011" width="23.140625" style="21" customWidth="1"/>
    <col min="11012" max="11012" width="6.28515625" style="21" customWidth="1"/>
    <col min="11013" max="11013" width="18.42578125" style="21" customWidth="1"/>
    <col min="11014" max="11014" width="6.7109375" style="21" customWidth="1"/>
    <col min="11015" max="11264" width="9" style="21"/>
    <col min="11265" max="11265" width="8.28515625" style="21" customWidth="1"/>
    <col min="11266" max="11266" width="22" style="21" customWidth="1"/>
    <col min="11267" max="11267" width="23.140625" style="21" customWidth="1"/>
    <col min="11268" max="11268" width="6.28515625" style="21" customWidth="1"/>
    <col min="11269" max="11269" width="18.42578125" style="21" customWidth="1"/>
    <col min="11270" max="11270" width="6.7109375" style="21" customWidth="1"/>
    <col min="11271" max="11520" width="9" style="21"/>
    <col min="11521" max="11521" width="8.28515625" style="21" customWidth="1"/>
    <col min="11522" max="11522" width="22" style="21" customWidth="1"/>
    <col min="11523" max="11523" width="23.140625" style="21" customWidth="1"/>
    <col min="11524" max="11524" width="6.28515625" style="21" customWidth="1"/>
    <col min="11525" max="11525" width="18.42578125" style="21" customWidth="1"/>
    <col min="11526" max="11526" width="6.7109375" style="21" customWidth="1"/>
    <col min="11527" max="11776" width="9" style="21"/>
    <col min="11777" max="11777" width="8.28515625" style="21" customWidth="1"/>
    <col min="11778" max="11778" width="22" style="21" customWidth="1"/>
    <col min="11779" max="11779" width="23.140625" style="21" customWidth="1"/>
    <col min="11780" max="11780" width="6.28515625" style="21" customWidth="1"/>
    <col min="11781" max="11781" width="18.42578125" style="21" customWidth="1"/>
    <col min="11782" max="11782" width="6.7109375" style="21" customWidth="1"/>
    <col min="11783" max="12032" width="9" style="21"/>
    <col min="12033" max="12033" width="8.28515625" style="21" customWidth="1"/>
    <col min="12034" max="12034" width="22" style="21" customWidth="1"/>
    <col min="12035" max="12035" width="23.140625" style="21" customWidth="1"/>
    <col min="12036" max="12036" width="6.28515625" style="21" customWidth="1"/>
    <col min="12037" max="12037" width="18.42578125" style="21" customWidth="1"/>
    <col min="12038" max="12038" width="6.7109375" style="21" customWidth="1"/>
    <col min="12039" max="12288" width="9" style="21"/>
    <col min="12289" max="12289" width="8.28515625" style="21" customWidth="1"/>
    <col min="12290" max="12290" width="22" style="21" customWidth="1"/>
    <col min="12291" max="12291" width="23.140625" style="21" customWidth="1"/>
    <col min="12292" max="12292" width="6.28515625" style="21" customWidth="1"/>
    <col min="12293" max="12293" width="18.42578125" style="21" customWidth="1"/>
    <col min="12294" max="12294" width="6.7109375" style="21" customWidth="1"/>
    <col min="12295" max="12544" width="9" style="21"/>
    <col min="12545" max="12545" width="8.28515625" style="21" customWidth="1"/>
    <col min="12546" max="12546" width="22" style="21" customWidth="1"/>
    <col min="12547" max="12547" width="23.140625" style="21" customWidth="1"/>
    <col min="12548" max="12548" width="6.28515625" style="21" customWidth="1"/>
    <col min="12549" max="12549" width="18.42578125" style="21" customWidth="1"/>
    <col min="12550" max="12550" width="6.7109375" style="21" customWidth="1"/>
    <col min="12551" max="12800" width="9" style="21"/>
    <col min="12801" max="12801" width="8.28515625" style="21" customWidth="1"/>
    <col min="12802" max="12802" width="22" style="21" customWidth="1"/>
    <col min="12803" max="12803" width="23.140625" style="21" customWidth="1"/>
    <col min="12804" max="12804" width="6.28515625" style="21" customWidth="1"/>
    <col min="12805" max="12805" width="18.42578125" style="21" customWidth="1"/>
    <col min="12806" max="12806" width="6.7109375" style="21" customWidth="1"/>
    <col min="12807" max="13056" width="9" style="21"/>
    <col min="13057" max="13057" width="8.28515625" style="21" customWidth="1"/>
    <col min="13058" max="13058" width="22" style="21" customWidth="1"/>
    <col min="13059" max="13059" width="23.140625" style="21" customWidth="1"/>
    <col min="13060" max="13060" width="6.28515625" style="21" customWidth="1"/>
    <col min="13061" max="13061" width="18.42578125" style="21" customWidth="1"/>
    <col min="13062" max="13062" width="6.7109375" style="21" customWidth="1"/>
    <col min="13063" max="13312" width="9" style="21"/>
    <col min="13313" max="13313" width="8.28515625" style="21" customWidth="1"/>
    <col min="13314" max="13314" width="22" style="21" customWidth="1"/>
    <col min="13315" max="13315" width="23.140625" style="21" customWidth="1"/>
    <col min="13316" max="13316" width="6.28515625" style="21" customWidth="1"/>
    <col min="13317" max="13317" width="18.42578125" style="21" customWidth="1"/>
    <col min="13318" max="13318" width="6.7109375" style="21" customWidth="1"/>
    <col min="13319" max="13568" width="9" style="21"/>
    <col min="13569" max="13569" width="8.28515625" style="21" customWidth="1"/>
    <col min="13570" max="13570" width="22" style="21" customWidth="1"/>
    <col min="13571" max="13571" width="23.140625" style="21" customWidth="1"/>
    <col min="13572" max="13572" width="6.28515625" style="21" customWidth="1"/>
    <col min="13573" max="13573" width="18.42578125" style="21" customWidth="1"/>
    <col min="13574" max="13574" width="6.7109375" style="21" customWidth="1"/>
    <col min="13575" max="13824" width="9" style="21"/>
    <col min="13825" max="13825" width="8.28515625" style="21" customWidth="1"/>
    <col min="13826" max="13826" width="22" style="21" customWidth="1"/>
    <col min="13827" max="13827" width="23.140625" style="21" customWidth="1"/>
    <col min="13828" max="13828" width="6.28515625" style="21" customWidth="1"/>
    <col min="13829" max="13829" width="18.42578125" style="21" customWidth="1"/>
    <col min="13830" max="13830" width="6.7109375" style="21" customWidth="1"/>
    <col min="13831" max="14080" width="9" style="21"/>
    <col min="14081" max="14081" width="8.28515625" style="21" customWidth="1"/>
    <col min="14082" max="14082" width="22" style="21" customWidth="1"/>
    <col min="14083" max="14083" width="23.140625" style="21" customWidth="1"/>
    <col min="14084" max="14084" width="6.28515625" style="21" customWidth="1"/>
    <col min="14085" max="14085" width="18.42578125" style="21" customWidth="1"/>
    <col min="14086" max="14086" width="6.7109375" style="21" customWidth="1"/>
    <col min="14087" max="14336" width="9" style="21"/>
    <col min="14337" max="14337" width="8.28515625" style="21" customWidth="1"/>
    <col min="14338" max="14338" width="22" style="21" customWidth="1"/>
    <col min="14339" max="14339" width="23.140625" style="21" customWidth="1"/>
    <col min="14340" max="14340" width="6.28515625" style="21" customWidth="1"/>
    <col min="14341" max="14341" width="18.42578125" style="21" customWidth="1"/>
    <col min="14342" max="14342" width="6.7109375" style="21" customWidth="1"/>
    <col min="14343" max="14592" width="9" style="21"/>
    <col min="14593" max="14593" width="8.28515625" style="21" customWidth="1"/>
    <col min="14594" max="14594" width="22" style="21" customWidth="1"/>
    <col min="14595" max="14595" width="23.140625" style="21" customWidth="1"/>
    <col min="14596" max="14596" width="6.28515625" style="21" customWidth="1"/>
    <col min="14597" max="14597" width="18.42578125" style="21" customWidth="1"/>
    <col min="14598" max="14598" width="6.7109375" style="21" customWidth="1"/>
    <col min="14599" max="14848" width="9" style="21"/>
    <col min="14849" max="14849" width="8.28515625" style="21" customWidth="1"/>
    <col min="14850" max="14850" width="22" style="21" customWidth="1"/>
    <col min="14851" max="14851" width="23.140625" style="21" customWidth="1"/>
    <col min="14852" max="14852" width="6.28515625" style="21" customWidth="1"/>
    <col min="14853" max="14853" width="18.42578125" style="21" customWidth="1"/>
    <col min="14854" max="14854" width="6.7109375" style="21" customWidth="1"/>
    <col min="14855" max="15104" width="9" style="21"/>
    <col min="15105" max="15105" width="8.28515625" style="21" customWidth="1"/>
    <col min="15106" max="15106" width="22" style="21" customWidth="1"/>
    <col min="15107" max="15107" width="23.140625" style="21" customWidth="1"/>
    <col min="15108" max="15108" width="6.28515625" style="21" customWidth="1"/>
    <col min="15109" max="15109" width="18.42578125" style="21" customWidth="1"/>
    <col min="15110" max="15110" width="6.7109375" style="21" customWidth="1"/>
    <col min="15111" max="15360" width="9" style="21"/>
    <col min="15361" max="15361" width="8.28515625" style="21" customWidth="1"/>
    <col min="15362" max="15362" width="22" style="21" customWidth="1"/>
    <col min="15363" max="15363" width="23.140625" style="21" customWidth="1"/>
    <col min="15364" max="15364" width="6.28515625" style="21" customWidth="1"/>
    <col min="15365" max="15365" width="18.42578125" style="21" customWidth="1"/>
    <col min="15366" max="15366" width="6.7109375" style="21" customWidth="1"/>
    <col min="15367" max="15616" width="9" style="21"/>
    <col min="15617" max="15617" width="8.28515625" style="21" customWidth="1"/>
    <col min="15618" max="15618" width="22" style="21" customWidth="1"/>
    <col min="15619" max="15619" width="23.140625" style="21" customWidth="1"/>
    <col min="15620" max="15620" width="6.28515625" style="21" customWidth="1"/>
    <col min="15621" max="15621" width="18.42578125" style="21" customWidth="1"/>
    <col min="15622" max="15622" width="6.7109375" style="21" customWidth="1"/>
    <col min="15623" max="15872" width="9" style="21"/>
    <col min="15873" max="15873" width="8.28515625" style="21" customWidth="1"/>
    <col min="15874" max="15874" width="22" style="21" customWidth="1"/>
    <col min="15875" max="15875" width="23.140625" style="21" customWidth="1"/>
    <col min="15876" max="15876" width="6.28515625" style="21" customWidth="1"/>
    <col min="15877" max="15877" width="18.42578125" style="21" customWidth="1"/>
    <col min="15878" max="15878" width="6.7109375" style="21" customWidth="1"/>
    <col min="15879" max="16128" width="9" style="21"/>
    <col min="16129" max="16129" width="8.28515625" style="21" customWidth="1"/>
    <col min="16130" max="16130" width="22" style="21" customWidth="1"/>
    <col min="16131" max="16131" width="23.140625" style="21" customWidth="1"/>
    <col min="16132" max="16132" width="6.28515625" style="21" customWidth="1"/>
    <col min="16133" max="16133" width="18.42578125" style="21" customWidth="1"/>
    <col min="16134" max="16134" width="6.7109375" style="21" customWidth="1"/>
    <col min="16135" max="16384" width="9" style="21"/>
  </cols>
  <sheetData>
    <row r="1" spans="1:9" ht="30.75" customHeight="1">
      <c r="A1" s="21" t="s">
        <v>67</v>
      </c>
      <c r="B1" s="21" t="str">
        <f>ทะเบียนเครื่องมือ!B4</f>
        <v xml:space="preserve">เครื่องปั่น Hematocrit </v>
      </c>
      <c r="C1" s="22" t="s">
        <v>2</v>
      </c>
      <c r="D1" s="21" t="str">
        <f>ทะเบียนเครื่องมือ!C4</f>
        <v>6515-006-0002</v>
      </c>
      <c r="E1" s="21" t="s">
        <v>66</v>
      </c>
      <c r="F1" s="21" t="str">
        <f>ทะเบียนเครื่องมือ!G4</f>
        <v>16/2/2567</v>
      </c>
    </row>
    <row r="2" spans="1:9" ht="30.75" customHeight="1">
      <c r="A2" s="23" t="s">
        <v>68</v>
      </c>
      <c r="B2" s="21" t="str">
        <f>ทะเบียนเครื่องมือ!D4</f>
        <v>APL/HC-702</v>
      </c>
      <c r="C2" s="22" t="s">
        <v>3</v>
      </c>
      <c r="D2" s="21" t="str">
        <f>ทะเบียนเครื่องมือ!I4</f>
        <v>น.ส……………</v>
      </c>
    </row>
    <row r="3" spans="1:9" s="26" customFormat="1" ht="30.75" customHeight="1">
      <c r="A3" s="24" t="s">
        <v>28</v>
      </c>
      <c r="B3" s="24" t="s">
        <v>29</v>
      </c>
      <c r="C3" s="24" t="s">
        <v>70</v>
      </c>
      <c r="D3" s="25" t="s">
        <v>71</v>
      </c>
      <c r="E3" s="24" t="s">
        <v>62</v>
      </c>
      <c r="F3" s="24" t="s">
        <v>30</v>
      </c>
    </row>
    <row r="4" spans="1:9" ht="30.75" customHeight="1">
      <c r="A4" s="25"/>
      <c r="B4" s="27"/>
      <c r="C4" s="27"/>
      <c r="D4" s="27"/>
      <c r="E4" s="27"/>
      <c r="F4" s="27"/>
    </row>
    <row r="5" spans="1:9" ht="30.75" customHeight="1">
      <c r="A5" s="25"/>
      <c r="B5" s="27"/>
      <c r="C5" s="27"/>
      <c r="D5" s="27"/>
      <c r="E5" s="27"/>
      <c r="F5" s="27"/>
    </row>
    <row r="6" spans="1:9" ht="30.75" customHeight="1">
      <c r="A6" s="25"/>
      <c r="B6" s="27"/>
      <c r="C6" s="27"/>
      <c r="D6" s="27"/>
      <c r="E6" s="27"/>
      <c r="F6" s="27"/>
    </row>
    <row r="7" spans="1:9" ht="30.75" customHeight="1">
      <c r="A7" s="25"/>
      <c r="B7" s="27"/>
      <c r="C7" s="27"/>
      <c r="D7" s="27"/>
      <c r="E7" s="27"/>
      <c r="F7" s="27"/>
    </row>
    <row r="8" spans="1:9" ht="30.75" customHeight="1">
      <c r="A8" s="25"/>
      <c r="B8" s="27"/>
      <c r="C8" s="27"/>
      <c r="D8" s="27"/>
      <c r="E8" s="27"/>
      <c r="F8" s="27"/>
    </row>
    <row r="9" spans="1:9" ht="30.75" customHeight="1">
      <c r="A9" s="25"/>
      <c r="B9" s="27"/>
      <c r="C9" s="27"/>
      <c r="D9" s="27"/>
      <c r="E9" s="27"/>
      <c r="F9" s="27"/>
    </row>
    <row r="10" spans="1:9" ht="30.75" customHeight="1">
      <c r="A10" s="25"/>
      <c r="B10" s="27"/>
      <c r="C10" s="27"/>
      <c r="D10" s="27"/>
      <c r="E10" s="27"/>
      <c r="F10" s="27"/>
    </row>
    <row r="11" spans="1:9" ht="30.75" customHeight="1">
      <c r="A11" s="25"/>
      <c r="B11" s="27"/>
      <c r="C11" s="27"/>
      <c r="D11" s="27"/>
      <c r="E11" s="27"/>
      <c r="F11" s="27"/>
    </row>
    <row r="12" spans="1:9" ht="30.75" customHeight="1">
      <c r="A12" s="25"/>
      <c r="B12" s="27"/>
      <c r="C12" s="27"/>
      <c r="D12" s="27"/>
      <c r="E12" s="27"/>
      <c r="F12" s="27"/>
    </row>
    <row r="13" spans="1:9" ht="30.75" customHeight="1">
      <c r="A13" s="25"/>
      <c r="B13" s="27"/>
      <c r="C13" s="27"/>
      <c r="D13" s="27"/>
      <c r="E13" s="27"/>
      <c r="F13" s="27"/>
      <c r="I13" s="5"/>
    </row>
    <row r="14" spans="1:9" ht="30.75" customHeight="1">
      <c r="A14" s="25"/>
      <c r="B14" s="27"/>
      <c r="C14" s="27"/>
      <c r="D14" s="27"/>
      <c r="E14" s="27"/>
      <c r="F14" s="27"/>
    </row>
    <row r="15" spans="1:9" ht="30.75" customHeight="1">
      <c r="A15" s="25"/>
      <c r="B15" s="27"/>
      <c r="C15" s="27"/>
      <c r="D15" s="27"/>
      <c r="E15" s="27"/>
      <c r="F15" s="27"/>
    </row>
    <row r="16" spans="1:9" ht="30.75" customHeight="1">
      <c r="A16" s="25"/>
      <c r="B16" s="27"/>
      <c r="C16" s="27"/>
      <c r="D16" s="27"/>
      <c r="E16" s="27"/>
      <c r="F16" s="27"/>
    </row>
    <row r="17" spans="1:6" ht="30.75" customHeight="1">
      <c r="A17" s="25"/>
      <c r="B17" s="27"/>
      <c r="C17" s="27"/>
      <c r="D17" s="27"/>
      <c r="E17" s="27"/>
      <c r="F17" s="27"/>
    </row>
    <row r="18" spans="1:6" ht="30.75" customHeight="1">
      <c r="A18" s="25"/>
      <c r="B18" s="27"/>
      <c r="C18" s="27"/>
      <c r="D18" s="27"/>
      <c r="E18" s="27"/>
      <c r="F18" s="27"/>
    </row>
    <row r="19" spans="1:6" ht="30.75" customHeight="1">
      <c r="A19" s="25"/>
      <c r="B19" s="27"/>
      <c r="C19" s="27"/>
      <c r="D19" s="27"/>
      <c r="E19" s="27"/>
      <c r="F19" s="27"/>
    </row>
    <row r="20" spans="1:6" ht="30.75" customHeight="1">
      <c r="A20" s="25"/>
      <c r="B20" s="27"/>
      <c r="C20" s="27"/>
      <c r="D20" s="27"/>
      <c r="E20" s="27"/>
      <c r="F20" s="27"/>
    </row>
    <row r="21" spans="1:6" ht="30.75" customHeight="1">
      <c r="A21" s="25"/>
      <c r="B21" s="27"/>
      <c r="C21" s="27"/>
      <c r="D21" s="27"/>
      <c r="E21" s="27"/>
      <c r="F21" s="27"/>
    </row>
    <row r="22" spans="1:6" ht="30.75" customHeight="1">
      <c r="A22" s="25"/>
      <c r="B22" s="27"/>
      <c r="C22" s="27"/>
      <c r="D22" s="27"/>
      <c r="E22" s="27"/>
      <c r="F22" s="27"/>
    </row>
    <row r="23" spans="1:6" ht="30.75" customHeight="1">
      <c r="A23" s="25"/>
      <c r="B23" s="27"/>
      <c r="C23" s="27"/>
      <c r="D23" s="27"/>
      <c r="E23" s="27"/>
      <c r="F23" s="27"/>
    </row>
    <row r="24" spans="1:6" ht="30.75" customHeight="1">
      <c r="A24" s="25"/>
      <c r="B24" s="27"/>
      <c r="C24" s="27"/>
      <c r="D24" s="27"/>
      <c r="E24" s="27"/>
      <c r="F24" s="27"/>
    </row>
    <row r="25" spans="1:6" ht="30.75" customHeight="1">
      <c r="A25" s="25"/>
      <c r="B25" s="27"/>
      <c r="C25" s="27"/>
      <c r="D25" s="27"/>
      <c r="E25" s="27"/>
      <c r="F25" s="27"/>
    </row>
    <row r="26" spans="1:6" ht="30.75" customHeight="1">
      <c r="A26" s="25"/>
      <c r="B26" s="27"/>
      <c r="C26" s="27"/>
      <c r="D26" s="27"/>
      <c r="E26" s="27"/>
      <c r="F26" s="27"/>
    </row>
    <row r="27" spans="1:6" ht="30.75" customHeight="1">
      <c r="A27" s="25"/>
      <c r="B27" s="27"/>
      <c r="C27" s="27"/>
      <c r="D27" s="27"/>
      <c r="E27" s="27"/>
      <c r="F27" s="27"/>
    </row>
    <row r="28" spans="1:6" ht="30.75" customHeight="1">
      <c r="A28" s="25"/>
      <c r="B28" s="27"/>
      <c r="C28" s="27"/>
      <c r="D28" s="27"/>
      <c r="E28" s="27"/>
      <c r="F28" s="27"/>
    </row>
    <row r="29" spans="1:6" ht="30.75" customHeight="1">
      <c r="A29" s="25"/>
      <c r="B29" s="27"/>
      <c r="C29" s="27"/>
      <c r="D29" s="27"/>
      <c r="E29" s="27"/>
      <c r="F29" s="27"/>
    </row>
    <row r="30" spans="1:6" ht="30.75" customHeight="1">
      <c r="A30" s="25"/>
      <c r="B30" s="27"/>
      <c r="C30" s="27"/>
      <c r="D30" s="27"/>
      <c r="E30" s="27"/>
      <c r="F30" s="27"/>
    </row>
    <row r="31" spans="1:6" ht="30.75" customHeight="1">
      <c r="A31" s="25"/>
      <c r="B31" s="27"/>
      <c r="C31" s="27"/>
      <c r="D31" s="27"/>
      <c r="E31" s="27"/>
      <c r="F31" s="27"/>
    </row>
    <row r="32" spans="1:6" ht="30.75" customHeight="1">
      <c r="A32" s="25"/>
      <c r="B32" s="27"/>
      <c r="C32" s="27"/>
      <c r="D32" s="27"/>
      <c r="E32" s="27"/>
      <c r="F32" s="27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view="pageLayout" zoomScale="85" zoomScaleNormal="100" zoomScalePageLayoutView="85" workbookViewId="0">
      <selection activeCell="X2" sqref="X2"/>
    </sheetView>
  </sheetViews>
  <sheetFormatPr defaultColWidth="9" defaultRowHeight="20.100000000000001" customHeight="1"/>
  <cols>
    <col min="1" max="1" width="4.28515625" style="1" customWidth="1"/>
    <col min="2" max="2" width="20.42578125" style="1" customWidth="1"/>
    <col min="3" max="3" width="12" style="2" customWidth="1"/>
    <col min="4" max="4" width="8.7109375" style="1" customWidth="1"/>
    <col min="5" max="5" width="12.140625" style="2" customWidth="1"/>
    <col min="6" max="6" width="10.7109375" style="2" customWidth="1"/>
    <col min="7" max="7" width="3.42578125" style="2" customWidth="1"/>
    <col min="8" max="8" width="8.42578125" style="2" customWidth="1"/>
    <col min="9" max="9" width="9.140625" style="2" customWidth="1"/>
    <col min="10" max="18" width="2.5703125" style="2" customWidth="1"/>
    <col min="19" max="21" width="4.42578125" style="2" customWidth="1"/>
    <col min="22" max="22" width="12.85546875" style="2" customWidth="1"/>
    <col min="23" max="16384" width="9" style="1"/>
  </cols>
  <sheetData>
    <row r="1" spans="1:22" ht="20.100000000000001" customHeight="1">
      <c r="A1" s="49"/>
      <c r="B1" s="50" t="s">
        <v>46</v>
      </c>
      <c r="C1" s="51" t="str">
        <f>ทะเบียนเครื่องมือ!C1</f>
        <v>...............................</v>
      </c>
      <c r="D1" s="51"/>
      <c r="E1" s="50" t="s">
        <v>45</v>
      </c>
      <c r="F1" s="51" t="str">
        <f>ทะเบียนเครื่องมือ!E1</f>
        <v>...............................</v>
      </c>
      <c r="G1" s="51"/>
      <c r="H1" s="51"/>
      <c r="I1" s="50" t="s">
        <v>47</v>
      </c>
      <c r="J1" s="51" t="str">
        <f>ทะเบียนเครื่องมือ!G1</f>
        <v>...............................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46.5" customHeight="1">
      <c r="A2" s="78" t="s">
        <v>16</v>
      </c>
      <c r="B2" s="52" t="s">
        <v>0</v>
      </c>
      <c r="C2" s="78" t="s">
        <v>95</v>
      </c>
      <c r="D2" s="78" t="s">
        <v>5</v>
      </c>
      <c r="E2" s="78" t="s">
        <v>41</v>
      </c>
      <c r="F2" s="98" t="s">
        <v>42</v>
      </c>
      <c r="G2" s="93" t="s">
        <v>44</v>
      </c>
      <c r="H2" s="94"/>
      <c r="I2" s="98" t="s">
        <v>43</v>
      </c>
      <c r="J2" s="86" t="s">
        <v>106</v>
      </c>
      <c r="K2" s="87"/>
      <c r="L2" s="87"/>
      <c r="M2" s="87"/>
      <c r="N2" s="87"/>
      <c r="O2" s="87"/>
      <c r="P2" s="87"/>
      <c r="Q2" s="87"/>
      <c r="R2" s="87"/>
      <c r="S2" s="87"/>
      <c r="T2" s="87"/>
      <c r="U2" s="88"/>
      <c r="V2" s="89" t="s">
        <v>62</v>
      </c>
    </row>
    <row r="3" spans="1:22" ht="26.25" customHeight="1">
      <c r="A3" s="79"/>
      <c r="B3" s="54" t="s">
        <v>1</v>
      </c>
      <c r="C3" s="79"/>
      <c r="D3" s="79"/>
      <c r="E3" s="79"/>
      <c r="F3" s="99"/>
      <c r="G3" s="95"/>
      <c r="H3" s="96"/>
      <c r="I3" s="99"/>
      <c r="J3" s="55">
        <v>1</v>
      </c>
      <c r="K3" s="55">
        <v>2</v>
      </c>
      <c r="L3" s="55">
        <v>3</v>
      </c>
      <c r="M3" s="55">
        <v>4</v>
      </c>
      <c r="N3" s="55">
        <v>5</v>
      </c>
      <c r="O3" s="55">
        <v>6</v>
      </c>
      <c r="P3" s="55">
        <v>7</v>
      </c>
      <c r="Q3" s="55">
        <v>8</v>
      </c>
      <c r="R3" s="55">
        <v>9</v>
      </c>
      <c r="S3" s="55">
        <v>10</v>
      </c>
      <c r="T3" s="55">
        <v>11</v>
      </c>
      <c r="U3" s="55">
        <v>12</v>
      </c>
      <c r="V3" s="90"/>
    </row>
    <row r="4" spans="1:22" ht="20.100000000000001" customHeight="1">
      <c r="A4" s="97">
        <v>1</v>
      </c>
      <c r="B4" s="56" t="str">
        <f>ทะเบียนเครื่องมือ!B4</f>
        <v xml:space="preserve">เครื่องปั่น Hematocrit </v>
      </c>
      <c r="C4" s="78" t="str">
        <f>ทะเบียนเครื่องมือ!C4</f>
        <v>6515-006-0002</v>
      </c>
      <c r="D4" s="78" t="s">
        <v>6</v>
      </c>
      <c r="E4" s="57" t="s">
        <v>48</v>
      </c>
      <c r="F4" s="57">
        <v>12000</v>
      </c>
      <c r="G4" s="57" t="s">
        <v>57</v>
      </c>
      <c r="H4" s="57">
        <v>1200</v>
      </c>
      <c r="I4" s="57" t="s">
        <v>52</v>
      </c>
      <c r="J4" s="58"/>
      <c r="K4" s="58"/>
      <c r="L4" s="58"/>
      <c r="M4" s="58"/>
      <c r="N4" s="58"/>
      <c r="O4" s="55"/>
      <c r="P4" s="60"/>
      <c r="Q4" s="55"/>
      <c r="R4" s="55"/>
      <c r="S4" s="59" t="s">
        <v>107</v>
      </c>
      <c r="T4" s="61"/>
      <c r="U4" s="61"/>
      <c r="V4" s="52"/>
    </row>
    <row r="5" spans="1:22" ht="20.100000000000001" customHeight="1">
      <c r="A5" s="79"/>
      <c r="B5" s="62" t="str">
        <f>ทะเบียนเครื่องมือ!D4</f>
        <v>APL/HC-702</v>
      </c>
      <c r="C5" s="79"/>
      <c r="D5" s="79"/>
      <c r="E5" s="57" t="s">
        <v>49</v>
      </c>
      <c r="F5" s="57">
        <v>300</v>
      </c>
      <c r="G5" s="57" t="s">
        <v>57</v>
      </c>
      <c r="H5" s="57">
        <v>10</v>
      </c>
      <c r="I5" s="63" t="s">
        <v>53</v>
      </c>
      <c r="J5" s="58"/>
      <c r="K5" s="58"/>
      <c r="L5" s="58"/>
      <c r="M5" s="58"/>
      <c r="N5" s="58"/>
      <c r="O5" s="55"/>
      <c r="P5" s="60"/>
      <c r="Q5" s="55"/>
      <c r="R5" s="55"/>
      <c r="S5" s="59" t="s">
        <v>107</v>
      </c>
      <c r="T5" s="61"/>
      <c r="U5" s="61"/>
      <c r="V5" s="64"/>
    </row>
    <row r="6" spans="1:22" ht="21" customHeight="1">
      <c r="A6" s="78">
        <v>2</v>
      </c>
      <c r="B6" s="65" t="str">
        <f>ทะเบียนเครื่องมือ!B5</f>
        <v>นาฬิกาจับเวลา</v>
      </c>
      <c r="C6" s="78"/>
      <c r="D6" s="78" t="s">
        <v>18</v>
      </c>
      <c r="E6" s="78" t="s">
        <v>49</v>
      </c>
      <c r="F6" s="80" t="s">
        <v>56</v>
      </c>
      <c r="G6" s="78" t="s">
        <v>57</v>
      </c>
      <c r="H6" s="78">
        <v>10</v>
      </c>
      <c r="I6" s="82" t="s">
        <v>53</v>
      </c>
      <c r="J6" s="100"/>
      <c r="K6" s="102"/>
      <c r="L6" s="102"/>
      <c r="M6" s="84" t="s">
        <v>107</v>
      </c>
      <c r="N6" s="100"/>
      <c r="O6" s="104"/>
      <c r="P6" s="106"/>
      <c r="Q6" s="104"/>
      <c r="R6" s="104"/>
      <c r="S6" s="84" t="s">
        <v>107</v>
      </c>
      <c r="T6" s="104"/>
      <c r="U6" s="104"/>
      <c r="V6" s="78"/>
    </row>
    <row r="7" spans="1:22" ht="18.75" customHeight="1">
      <c r="A7" s="79"/>
      <c r="B7" s="66" t="str">
        <f>ทะเบียนเครื่องมือ!D5</f>
        <v xml:space="preserve">Oncall </v>
      </c>
      <c r="C7" s="79"/>
      <c r="D7" s="79"/>
      <c r="E7" s="79"/>
      <c r="F7" s="81"/>
      <c r="G7" s="79"/>
      <c r="H7" s="79"/>
      <c r="I7" s="83"/>
      <c r="J7" s="101"/>
      <c r="K7" s="103"/>
      <c r="L7" s="103"/>
      <c r="M7" s="85"/>
      <c r="N7" s="101"/>
      <c r="O7" s="105"/>
      <c r="P7" s="107"/>
      <c r="Q7" s="105"/>
      <c r="R7" s="105"/>
      <c r="S7" s="85"/>
      <c r="T7" s="105"/>
      <c r="U7" s="105"/>
      <c r="V7" s="79"/>
    </row>
    <row r="8" spans="1:22" ht="21.75" customHeight="1">
      <c r="A8" s="78">
        <v>3</v>
      </c>
      <c r="B8" s="56" t="str">
        <f>ทะเบียนเครื่องมือ!B6</f>
        <v>เทอร์โมมิเตอร์</v>
      </c>
      <c r="C8" s="78"/>
      <c r="D8" s="78" t="s">
        <v>6</v>
      </c>
      <c r="E8" s="64" t="s">
        <v>50</v>
      </c>
      <c r="F8" s="57">
        <v>4</v>
      </c>
      <c r="G8" s="57" t="s">
        <v>57</v>
      </c>
      <c r="H8" s="57">
        <v>1</v>
      </c>
      <c r="I8" s="57" t="s">
        <v>108</v>
      </c>
      <c r="J8" s="58"/>
      <c r="K8" s="58"/>
      <c r="L8" s="58"/>
      <c r="M8" s="58"/>
      <c r="N8" s="58"/>
      <c r="O8" s="55"/>
      <c r="P8" s="60"/>
      <c r="Q8" s="55"/>
      <c r="R8" s="55"/>
      <c r="S8" s="59" t="s">
        <v>107</v>
      </c>
      <c r="T8" s="61"/>
      <c r="U8" s="61"/>
      <c r="V8" s="52"/>
    </row>
    <row r="9" spans="1:22" ht="21.75" customHeight="1">
      <c r="A9" s="79"/>
      <c r="B9" s="62" t="str">
        <f>ทะเบียนเครื่องมือ!D6</f>
        <v>HC520</v>
      </c>
      <c r="C9" s="79"/>
      <c r="D9" s="79"/>
      <c r="E9" s="64" t="s">
        <v>51</v>
      </c>
      <c r="F9" s="57">
        <v>65</v>
      </c>
      <c r="G9" s="57" t="s">
        <v>57</v>
      </c>
      <c r="H9" s="57">
        <v>15</v>
      </c>
      <c r="I9" s="57" t="s">
        <v>54</v>
      </c>
      <c r="J9" s="58"/>
      <c r="K9" s="58"/>
      <c r="L9" s="58"/>
      <c r="M9" s="58"/>
      <c r="N9" s="58"/>
      <c r="O9" s="55"/>
      <c r="P9" s="60"/>
      <c r="Q9" s="55"/>
      <c r="R9" s="55"/>
      <c r="S9" s="59" t="s">
        <v>107</v>
      </c>
      <c r="T9" s="61"/>
      <c r="U9" s="61"/>
      <c r="V9" s="64"/>
    </row>
    <row r="10" spans="1:22" ht="20.100000000000001" customHeight="1">
      <c r="A10" s="78">
        <v>4</v>
      </c>
      <c r="B10" s="56" t="str">
        <f>ทะเบียนเครื่องมือ!B7</f>
        <v>เครื่องตรวจน้ำตาลปลายนิ้ว (1)</v>
      </c>
      <c r="C10" s="78" t="str">
        <f>ทะเบียนเครื่องมือ!C7</f>
        <v>A0001D1B</v>
      </c>
      <c r="D10" s="78" t="s">
        <v>15</v>
      </c>
      <c r="E10" s="78"/>
      <c r="F10" s="78"/>
      <c r="G10" s="78"/>
      <c r="H10" s="78"/>
      <c r="I10" s="78"/>
      <c r="J10" s="84" t="s">
        <v>107</v>
      </c>
      <c r="K10" s="80"/>
      <c r="L10" s="80"/>
      <c r="M10" s="84" t="s">
        <v>107</v>
      </c>
      <c r="N10" s="80"/>
      <c r="O10" s="80"/>
      <c r="P10" s="84" t="s">
        <v>107</v>
      </c>
      <c r="Q10" s="80"/>
      <c r="R10" s="80"/>
      <c r="S10" s="84" t="s">
        <v>107</v>
      </c>
      <c r="T10" s="80"/>
      <c r="U10" s="78"/>
      <c r="V10" s="52"/>
    </row>
    <row r="11" spans="1:22" ht="20.100000000000001" customHeight="1">
      <c r="A11" s="79"/>
      <c r="B11" s="62" t="str">
        <f>ทะเบียนเครื่องมือ!D7</f>
        <v>Oncall advanced</v>
      </c>
      <c r="C11" s="79"/>
      <c r="D11" s="79"/>
      <c r="E11" s="79"/>
      <c r="F11" s="79"/>
      <c r="G11" s="79"/>
      <c r="H11" s="79"/>
      <c r="I11" s="79"/>
      <c r="J11" s="85"/>
      <c r="K11" s="81"/>
      <c r="L11" s="81"/>
      <c r="M11" s="85"/>
      <c r="N11" s="81"/>
      <c r="O11" s="81"/>
      <c r="P11" s="85"/>
      <c r="Q11" s="81"/>
      <c r="R11" s="81"/>
      <c r="S11" s="85"/>
      <c r="T11" s="81"/>
      <c r="U11" s="79"/>
      <c r="V11" s="53"/>
    </row>
    <row r="12" spans="1:22" ht="20.100000000000001" customHeight="1">
      <c r="A12" s="78">
        <v>5</v>
      </c>
      <c r="B12" s="56" t="str">
        <f>ทะเบียนเครื่องมือ!B8</f>
        <v>เครื่องตรวจน้ำตาลปลายนิ้ว (2)</v>
      </c>
      <c r="C12" s="78" t="str">
        <f>ทะเบียนเครื่องมือ!C8</f>
        <v>R20074B0</v>
      </c>
      <c r="D12" s="78" t="s">
        <v>15</v>
      </c>
      <c r="E12" s="78"/>
      <c r="F12" s="78"/>
      <c r="G12" s="78"/>
      <c r="H12" s="78"/>
      <c r="I12" s="78"/>
      <c r="J12" s="84" t="s">
        <v>107</v>
      </c>
      <c r="K12" s="80"/>
      <c r="L12" s="80"/>
      <c r="M12" s="84" t="s">
        <v>107</v>
      </c>
      <c r="N12" s="80"/>
      <c r="O12" s="80"/>
      <c r="P12" s="84" t="s">
        <v>107</v>
      </c>
      <c r="Q12" s="80"/>
      <c r="R12" s="80"/>
      <c r="S12" s="84" t="s">
        <v>107</v>
      </c>
      <c r="T12" s="80"/>
      <c r="U12" s="78"/>
      <c r="V12" s="52"/>
    </row>
    <row r="13" spans="1:22" ht="20.100000000000001" customHeight="1">
      <c r="A13" s="79"/>
      <c r="B13" s="67" t="str">
        <f>ทะเบียนเครื่องมือ!D8</f>
        <v>Oncall advanced</v>
      </c>
      <c r="C13" s="79"/>
      <c r="D13" s="79"/>
      <c r="E13" s="79"/>
      <c r="F13" s="79"/>
      <c r="G13" s="79"/>
      <c r="H13" s="79"/>
      <c r="I13" s="79"/>
      <c r="J13" s="85"/>
      <c r="K13" s="81"/>
      <c r="L13" s="81"/>
      <c r="M13" s="85"/>
      <c r="N13" s="81"/>
      <c r="O13" s="81"/>
      <c r="P13" s="85"/>
      <c r="Q13" s="81"/>
      <c r="R13" s="81"/>
      <c r="S13" s="85"/>
      <c r="T13" s="81"/>
      <c r="U13" s="79"/>
      <c r="V13" s="53"/>
    </row>
    <row r="14" spans="1:22" ht="20.100000000000001" customHeight="1">
      <c r="A14" s="78">
        <v>6</v>
      </c>
      <c r="B14" s="56" t="str">
        <f>ทะเบียนเครื่องมือ!B9</f>
        <v>เครื่องตรวจน้ำตาลปลายนิ้ว (3)</v>
      </c>
      <c r="C14" s="78" t="str">
        <f>ทะเบียนเครื่องมือ!C9</f>
        <v>R2007493</v>
      </c>
      <c r="D14" s="78" t="s">
        <v>15</v>
      </c>
      <c r="E14" s="78"/>
      <c r="F14" s="78"/>
      <c r="G14" s="78"/>
      <c r="H14" s="78"/>
      <c r="I14" s="78"/>
      <c r="J14" s="84" t="s">
        <v>107</v>
      </c>
      <c r="K14" s="80"/>
      <c r="L14" s="80"/>
      <c r="M14" s="84" t="s">
        <v>107</v>
      </c>
      <c r="N14" s="80"/>
      <c r="O14" s="80"/>
      <c r="P14" s="84" t="s">
        <v>107</v>
      </c>
      <c r="Q14" s="80"/>
      <c r="R14" s="80"/>
      <c r="S14" s="84" t="s">
        <v>107</v>
      </c>
      <c r="T14" s="80"/>
      <c r="U14" s="78"/>
      <c r="V14" s="52"/>
    </row>
    <row r="15" spans="1:22" ht="20.100000000000001" customHeight="1">
      <c r="A15" s="79"/>
      <c r="B15" s="67" t="str">
        <f>ทะเบียนเครื่องมือ!D9</f>
        <v>Oncall advanced</v>
      </c>
      <c r="C15" s="79"/>
      <c r="D15" s="79"/>
      <c r="E15" s="79"/>
      <c r="F15" s="79"/>
      <c r="G15" s="79"/>
      <c r="H15" s="79"/>
      <c r="I15" s="79"/>
      <c r="J15" s="85"/>
      <c r="K15" s="81"/>
      <c r="L15" s="81"/>
      <c r="M15" s="85"/>
      <c r="N15" s="81"/>
      <c r="O15" s="81"/>
      <c r="P15" s="85"/>
      <c r="Q15" s="81"/>
      <c r="R15" s="81"/>
      <c r="S15" s="85"/>
      <c r="T15" s="81"/>
      <c r="U15" s="79"/>
      <c r="V15" s="53"/>
    </row>
    <row r="16" spans="1:22" ht="20.100000000000001" customHeight="1">
      <c r="A16" s="78">
        <v>7</v>
      </c>
      <c r="B16" s="56" t="str">
        <f>ทะเบียนเครื่องมือ!B10</f>
        <v>เครื่องตรวจน้ำตาลปลายนิ้ว (4)</v>
      </c>
      <c r="C16" s="78" t="str">
        <f>ทะเบียนเครื่องมือ!C10</f>
        <v>A0001D30</v>
      </c>
      <c r="D16" s="78" t="s">
        <v>15</v>
      </c>
      <c r="E16" s="78"/>
      <c r="F16" s="78"/>
      <c r="G16" s="78"/>
      <c r="H16" s="78"/>
      <c r="I16" s="78"/>
      <c r="J16" s="84" t="s">
        <v>107</v>
      </c>
      <c r="K16" s="80"/>
      <c r="L16" s="80"/>
      <c r="M16" s="84" t="s">
        <v>107</v>
      </c>
      <c r="N16" s="80"/>
      <c r="O16" s="80"/>
      <c r="P16" s="84" t="s">
        <v>107</v>
      </c>
      <c r="Q16" s="80"/>
      <c r="R16" s="80"/>
      <c r="S16" s="84" t="s">
        <v>107</v>
      </c>
      <c r="T16" s="80"/>
      <c r="U16" s="78"/>
      <c r="V16" s="52"/>
    </row>
    <row r="17" spans="1:22" ht="20.100000000000001" customHeight="1">
      <c r="A17" s="79"/>
      <c r="B17" s="67" t="str">
        <f>ทะเบียนเครื่องมือ!D10</f>
        <v>Oncall advanced</v>
      </c>
      <c r="C17" s="79"/>
      <c r="D17" s="79"/>
      <c r="E17" s="79"/>
      <c r="F17" s="79"/>
      <c r="G17" s="79"/>
      <c r="H17" s="79"/>
      <c r="I17" s="79"/>
      <c r="J17" s="85"/>
      <c r="K17" s="81"/>
      <c r="L17" s="81"/>
      <c r="M17" s="85"/>
      <c r="N17" s="81"/>
      <c r="O17" s="81"/>
      <c r="P17" s="85"/>
      <c r="Q17" s="81"/>
      <c r="R17" s="81"/>
      <c r="S17" s="85"/>
      <c r="T17" s="81"/>
      <c r="U17" s="79"/>
      <c r="V17" s="53"/>
    </row>
    <row r="18" spans="1:22" ht="20.100000000000001" customHeight="1">
      <c r="A18" s="78">
        <v>8</v>
      </c>
      <c r="B18" s="56" t="str">
        <f>ทะเบียนเครื่องมือ!B11</f>
        <v>ตู้เย็น</v>
      </c>
      <c r="C18" s="91"/>
      <c r="D18" s="78" t="s">
        <v>6</v>
      </c>
      <c r="E18" s="78"/>
      <c r="F18" s="78"/>
      <c r="G18" s="78"/>
      <c r="H18" s="78"/>
      <c r="I18" s="78"/>
      <c r="J18" s="80"/>
      <c r="K18" s="80"/>
      <c r="L18" s="80"/>
      <c r="M18" s="84" t="s">
        <v>107</v>
      </c>
      <c r="N18" s="80"/>
      <c r="O18" s="80"/>
      <c r="P18" s="80"/>
      <c r="Q18" s="80"/>
      <c r="R18" s="80"/>
      <c r="S18" s="80"/>
      <c r="T18" s="80"/>
      <c r="U18" s="78"/>
      <c r="V18" s="52"/>
    </row>
    <row r="19" spans="1:22" ht="20.100000000000001" customHeight="1">
      <c r="A19" s="79"/>
      <c r="B19" s="67"/>
      <c r="C19" s="92"/>
      <c r="D19" s="79"/>
      <c r="E19" s="79"/>
      <c r="F19" s="79"/>
      <c r="G19" s="79"/>
      <c r="H19" s="79"/>
      <c r="I19" s="79"/>
      <c r="J19" s="81"/>
      <c r="K19" s="81"/>
      <c r="L19" s="81"/>
      <c r="M19" s="85"/>
      <c r="N19" s="81"/>
      <c r="O19" s="81"/>
      <c r="P19" s="81"/>
      <c r="Q19" s="81"/>
      <c r="R19" s="81"/>
      <c r="S19" s="81"/>
      <c r="T19" s="81"/>
      <c r="U19" s="79"/>
      <c r="V19" s="53"/>
    </row>
    <row r="21" spans="1:22" ht="20.100000000000001" customHeight="1">
      <c r="B21" s="42" t="s">
        <v>97</v>
      </c>
      <c r="C21" s="43" t="s">
        <v>98</v>
      </c>
      <c r="D21" s="43" t="s">
        <v>99</v>
      </c>
      <c r="F21" s="1"/>
      <c r="G21" s="1"/>
      <c r="H21" s="44" t="s">
        <v>100</v>
      </c>
      <c r="I21" s="1"/>
      <c r="J21" s="1"/>
      <c r="K21" s="1"/>
      <c r="L21" s="68"/>
      <c r="M21" s="68"/>
      <c r="N21" s="68"/>
      <c r="O21" s="68"/>
      <c r="P21" s="68"/>
      <c r="Q21" s="1"/>
      <c r="R21" s="1"/>
      <c r="S21" s="1"/>
      <c r="T21" s="1"/>
      <c r="U21" s="1"/>
      <c r="V21" s="1"/>
    </row>
    <row r="22" spans="1:22" ht="20.100000000000001" customHeight="1">
      <c r="B22" s="42"/>
      <c r="C22" s="43" t="s">
        <v>101</v>
      </c>
      <c r="D22" s="43"/>
      <c r="F22" s="1"/>
      <c r="G22" s="1"/>
      <c r="H22" s="44" t="s">
        <v>102</v>
      </c>
      <c r="I22" s="1"/>
      <c r="J22" s="1"/>
      <c r="K22" s="1"/>
      <c r="L22" s="75" t="s">
        <v>103</v>
      </c>
      <c r="M22" s="76"/>
      <c r="N22" s="76"/>
      <c r="O22" s="76"/>
      <c r="P22" s="77"/>
      <c r="Q22" s="1"/>
      <c r="R22" s="1"/>
      <c r="S22" s="1"/>
      <c r="T22" s="1"/>
      <c r="U22" s="1"/>
      <c r="V22" s="1"/>
    </row>
    <row r="23" spans="1:22" ht="20.100000000000001" customHeight="1">
      <c r="B23" s="42"/>
      <c r="C23" s="43" t="s">
        <v>104</v>
      </c>
      <c r="D23" s="43"/>
      <c r="F23" s="1"/>
      <c r="G23" s="1"/>
      <c r="H23" s="43" t="s">
        <v>105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mergeCells count="137"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C2:C3"/>
    <mergeCell ref="A2:A3"/>
    <mergeCell ref="E2:E3"/>
    <mergeCell ref="I2:I3"/>
    <mergeCell ref="F2:F3"/>
    <mergeCell ref="D2:D3"/>
    <mergeCell ref="M6:M7"/>
    <mergeCell ref="J6:J7"/>
    <mergeCell ref="K6:K7"/>
    <mergeCell ref="L6:L7"/>
    <mergeCell ref="A14:A15"/>
    <mergeCell ref="A16:A17"/>
    <mergeCell ref="A18:A19"/>
    <mergeCell ref="D4:D5"/>
    <mergeCell ref="D6:D7"/>
    <mergeCell ref="D8:D9"/>
    <mergeCell ref="D10:D11"/>
    <mergeCell ref="D12:D13"/>
    <mergeCell ref="D14:D15"/>
    <mergeCell ref="D16:D17"/>
    <mergeCell ref="D18:D19"/>
    <mergeCell ref="A4:A5"/>
    <mergeCell ref="A6:A7"/>
    <mergeCell ref="A8:A9"/>
    <mergeCell ref="A10:A11"/>
    <mergeCell ref="A12:A13"/>
    <mergeCell ref="U14:U15"/>
    <mergeCell ref="U16:U17"/>
    <mergeCell ref="U18:U19"/>
    <mergeCell ref="J10:J11"/>
    <mergeCell ref="J12:J13"/>
    <mergeCell ref="M10:M11"/>
    <mergeCell ref="N10:N11"/>
    <mergeCell ref="O10:O11"/>
    <mergeCell ref="P10:P11"/>
    <mergeCell ref="M12:M13"/>
    <mergeCell ref="N12:N13"/>
    <mergeCell ref="O12:O13"/>
    <mergeCell ref="S10:S11"/>
    <mergeCell ref="T10:T11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F12:F13"/>
    <mergeCell ref="F14:F15"/>
    <mergeCell ref="F16:F17"/>
    <mergeCell ref="F18:F19"/>
    <mergeCell ref="J2:U2"/>
    <mergeCell ref="V2:V3"/>
    <mergeCell ref="C4:C5"/>
    <mergeCell ref="C8:C9"/>
    <mergeCell ref="C18:C19"/>
    <mergeCell ref="C16:C17"/>
    <mergeCell ref="C14:C15"/>
    <mergeCell ref="C12:C13"/>
    <mergeCell ref="C10:C11"/>
    <mergeCell ref="E10:E11"/>
    <mergeCell ref="E12:E13"/>
    <mergeCell ref="E14:E15"/>
    <mergeCell ref="E16:E17"/>
    <mergeCell ref="E18:E19"/>
    <mergeCell ref="G2:H3"/>
    <mergeCell ref="J14:J15"/>
    <mergeCell ref="J16:J17"/>
    <mergeCell ref="J18:J19"/>
    <mergeCell ref="U10:U11"/>
    <mergeCell ref="U12:U13"/>
    <mergeCell ref="T14:T15"/>
    <mergeCell ref="S12:S13"/>
    <mergeCell ref="T12:T13"/>
    <mergeCell ref="P12:P13"/>
    <mergeCell ref="Q12:Q13"/>
    <mergeCell ref="R12:R13"/>
    <mergeCell ref="Q10:Q11"/>
    <mergeCell ref="R10:R11"/>
    <mergeCell ref="K10:K11"/>
    <mergeCell ref="L10:L11"/>
    <mergeCell ref="K12:K13"/>
    <mergeCell ref="L12:L13"/>
    <mergeCell ref="S16:S17"/>
    <mergeCell ref="T16:T17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M16:M17"/>
    <mergeCell ref="N16:N17"/>
    <mergeCell ref="O16:O17"/>
    <mergeCell ref="P16:P17"/>
    <mergeCell ref="Q16:Q17"/>
    <mergeCell ref="K16:K17"/>
    <mergeCell ref="L16:L17"/>
    <mergeCell ref="L22:P22"/>
    <mergeCell ref="C6:C7"/>
    <mergeCell ref="E6:E7"/>
    <mergeCell ref="F6:F7"/>
    <mergeCell ref="G6:G7"/>
    <mergeCell ref="H6:H7"/>
    <mergeCell ref="I6:I7"/>
    <mergeCell ref="R16:R17"/>
    <mergeCell ref="G18:G19"/>
    <mergeCell ref="H18:H19"/>
    <mergeCell ref="I18:I19"/>
    <mergeCell ref="G14:G15"/>
    <mergeCell ref="H14:H15"/>
    <mergeCell ref="I14:I15"/>
    <mergeCell ref="G16:G17"/>
    <mergeCell ref="H16:H17"/>
    <mergeCell ref="I16:I17"/>
    <mergeCell ref="G10:G11"/>
    <mergeCell ref="I10:I11"/>
    <mergeCell ref="H10:H11"/>
    <mergeCell ref="G12:G13"/>
    <mergeCell ref="H12:H13"/>
    <mergeCell ref="I12:I13"/>
    <mergeCell ref="F10:F11"/>
  </mergeCells>
  <phoneticPr fontId="2" type="noConversion"/>
  <pageMargins left="0.25" right="0.25" top="0.75" bottom="0.75" header="0.3" footer="0.3"/>
  <pageSetup paperSize="9" orientation="landscape" r:id="rId1"/>
  <headerFooter>
    <oddHeader xml:space="preserve">&amp;L&amp;"+,ธรรมดา"
ปีงบประมาณ.............................&amp;Cแผนสอบเทียบเครื่องมือ และบำรุงรักษาเครื่องมือ&amp;R
ผู้รับผิดชอบ...........................................                          &amp;P/&amp;N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5221-B715-4ECB-BCF3-46567DD448D9}">
  <dimension ref="A1:L19"/>
  <sheetViews>
    <sheetView view="pageLayout" zoomScaleNormal="100" workbookViewId="0">
      <selection activeCell="G9" sqref="G9"/>
    </sheetView>
  </sheetViews>
  <sheetFormatPr defaultColWidth="9" defaultRowHeight="20.100000000000001" customHeight="1"/>
  <cols>
    <col min="1" max="1" width="4.28515625" style="1" customWidth="1"/>
    <col min="2" max="2" width="19.85546875" style="1" customWidth="1"/>
    <col min="3" max="3" width="12.28515625" style="2" customWidth="1"/>
    <col min="4" max="4" width="12.42578125" style="2" customWidth="1"/>
    <col min="5" max="5" width="13.42578125" style="2" customWidth="1"/>
    <col min="6" max="6" width="3.42578125" style="2" customWidth="1"/>
    <col min="7" max="7" width="10.28515625" style="2" customWidth="1"/>
    <col min="8" max="8" width="9.42578125" style="2" customWidth="1"/>
    <col min="9" max="9" width="13.42578125" style="2" customWidth="1"/>
    <col min="10" max="10" width="8.42578125" style="2" bestFit="1" customWidth="1"/>
    <col min="11" max="11" width="11.5703125" style="2" customWidth="1"/>
    <col min="12" max="12" width="13.28515625" style="1" customWidth="1"/>
    <col min="13" max="16384" width="9" style="1"/>
  </cols>
  <sheetData>
    <row r="1" spans="1:12" ht="20.100000000000001" customHeight="1">
      <c r="A1" s="8"/>
      <c r="B1" s="9" t="s">
        <v>46</v>
      </c>
      <c r="C1" s="10" t="str">
        <f>ทะเบียนเครื่องมือ!C1</f>
        <v>...............................</v>
      </c>
      <c r="D1" s="9" t="s">
        <v>45</v>
      </c>
      <c r="E1" s="10" t="str">
        <f>ทะเบียนเครื่องมือ!E1</f>
        <v>...............................</v>
      </c>
      <c r="F1" s="10"/>
      <c r="G1" s="10"/>
      <c r="H1" s="9" t="s">
        <v>47</v>
      </c>
      <c r="I1" s="10" t="str">
        <f>ทะเบียนเครื่องมือ!G1</f>
        <v>...............................</v>
      </c>
      <c r="J1" s="10"/>
      <c r="K1" s="10"/>
      <c r="L1" s="5"/>
    </row>
    <row r="2" spans="1:12" ht="20.100000000000001" customHeight="1">
      <c r="A2" s="71" t="s">
        <v>16</v>
      </c>
      <c r="B2" s="11" t="s">
        <v>0</v>
      </c>
      <c r="C2" s="71" t="s">
        <v>95</v>
      </c>
      <c r="D2" s="71" t="s">
        <v>41</v>
      </c>
      <c r="E2" s="71" t="s">
        <v>42</v>
      </c>
      <c r="F2" s="111" t="s">
        <v>44</v>
      </c>
      <c r="G2" s="112"/>
      <c r="H2" s="71" t="s">
        <v>43</v>
      </c>
      <c r="I2" s="47" t="s">
        <v>60</v>
      </c>
      <c r="J2" s="47" t="s">
        <v>59</v>
      </c>
      <c r="K2" s="17" t="s">
        <v>58</v>
      </c>
      <c r="L2" s="110" t="s">
        <v>62</v>
      </c>
    </row>
    <row r="3" spans="1:12" ht="20.100000000000001" customHeight="1">
      <c r="A3" s="72"/>
      <c r="B3" s="12" t="s">
        <v>1</v>
      </c>
      <c r="C3" s="72"/>
      <c r="D3" s="72"/>
      <c r="E3" s="72"/>
      <c r="F3" s="113"/>
      <c r="G3" s="114"/>
      <c r="H3" s="72"/>
      <c r="I3" s="20" t="s">
        <v>61</v>
      </c>
      <c r="J3" s="20"/>
      <c r="K3" s="20"/>
      <c r="L3" s="110"/>
    </row>
    <row r="4" spans="1:12" ht="20.100000000000001" customHeight="1">
      <c r="A4" s="71">
        <v>1</v>
      </c>
      <c r="B4" s="46" t="str">
        <f>ทะเบียนเครื่องมือ!B4</f>
        <v xml:space="preserve">เครื่องปั่น Hematocrit </v>
      </c>
      <c r="C4" s="71" t="str">
        <f>ทะเบียนเครื่องมือ!C4</f>
        <v>6515-006-0002</v>
      </c>
      <c r="D4" s="4" t="s">
        <v>48</v>
      </c>
      <c r="E4" s="4">
        <v>12000</v>
      </c>
      <c r="F4" s="4" t="s">
        <v>57</v>
      </c>
      <c r="G4" s="4">
        <v>1200</v>
      </c>
      <c r="H4" s="4" t="s">
        <v>52</v>
      </c>
      <c r="I4" s="48">
        <v>1300</v>
      </c>
      <c r="J4" s="28" t="str">
        <f>IF(I4&gt;G4,"ไม่ผ่าน","ผ่าน")</f>
        <v>ไม่ผ่าน</v>
      </c>
      <c r="K4" s="71"/>
      <c r="L4" s="6" t="s">
        <v>63</v>
      </c>
    </row>
    <row r="5" spans="1:12" ht="20.100000000000001" customHeight="1">
      <c r="A5" s="72"/>
      <c r="B5" s="45" t="str">
        <f>ทะเบียนเครื่องมือ!D4</f>
        <v>APL/HC-702</v>
      </c>
      <c r="C5" s="72"/>
      <c r="D5" s="4" t="s">
        <v>49</v>
      </c>
      <c r="E5" s="4">
        <v>300</v>
      </c>
      <c r="F5" s="4" t="s">
        <v>57</v>
      </c>
      <c r="G5" s="4">
        <v>10</v>
      </c>
      <c r="H5" s="14" t="s">
        <v>53</v>
      </c>
      <c r="I5" s="48">
        <v>5</v>
      </c>
      <c r="J5" s="28" t="str">
        <f t="shared" ref="J5:J18" si="0">IF(I5&gt;G5,"ไม่ผ่าน","ผ่าน")</f>
        <v>ผ่าน</v>
      </c>
      <c r="K5" s="72"/>
      <c r="L5" s="6"/>
    </row>
    <row r="6" spans="1:12" ht="20.100000000000001" customHeight="1">
      <c r="A6" s="71">
        <v>2</v>
      </c>
      <c r="B6" s="46" t="str">
        <f>ทะเบียนเครื่องมือ!B5</f>
        <v>นาฬิกาจับเวลา</v>
      </c>
      <c r="C6" s="71"/>
      <c r="D6" s="4" t="s">
        <v>49</v>
      </c>
      <c r="E6" s="4" t="s">
        <v>56</v>
      </c>
      <c r="F6" s="4" t="s">
        <v>57</v>
      </c>
      <c r="G6" s="4">
        <v>10</v>
      </c>
      <c r="H6" s="14" t="s">
        <v>53</v>
      </c>
      <c r="I6" s="48">
        <v>15</v>
      </c>
      <c r="J6" s="28" t="str">
        <f t="shared" si="0"/>
        <v>ไม่ผ่าน</v>
      </c>
      <c r="K6" s="71"/>
      <c r="L6" s="6" t="s">
        <v>64</v>
      </c>
    </row>
    <row r="7" spans="1:12" ht="20.100000000000001" customHeight="1">
      <c r="A7" s="72"/>
      <c r="B7" s="45" t="str">
        <f>ทะเบียนเครื่องมือ!D5</f>
        <v xml:space="preserve">Oncall </v>
      </c>
      <c r="C7" s="72"/>
      <c r="D7" s="4"/>
      <c r="E7" s="4"/>
      <c r="F7" s="4"/>
      <c r="G7" s="4"/>
      <c r="H7" s="4"/>
      <c r="I7" s="48"/>
      <c r="J7" s="28" t="str">
        <f t="shared" si="0"/>
        <v>ผ่าน</v>
      </c>
      <c r="K7" s="72"/>
      <c r="L7" s="6"/>
    </row>
    <row r="8" spans="1:12" ht="20.100000000000001" customHeight="1">
      <c r="A8" s="71">
        <v>3</v>
      </c>
      <c r="B8" s="46" t="str">
        <f>ทะเบียนเครื่องมือ!B6</f>
        <v>เทอร์โมมิเตอร์</v>
      </c>
      <c r="C8" s="71"/>
      <c r="D8" s="4" t="s">
        <v>50</v>
      </c>
      <c r="E8" s="4">
        <v>4</v>
      </c>
      <c r="F8" s="4" t="s">
        <v>57</v>
      </c>
      <c r="G8" s="4">
        <v>1</v>
      </c>
      <c r="H8" s="4" t="s">
        <v>55</v>
      </c>
      <c r="I8" s="48">
        <v>2.5</v>
      </c>
      <c r="J8" s="28" t="str">
        <f>IF(I8&gt;G8,"ไม่ผ่าน","ผ่าน")</f>
        <v>ไม่ผ่าน</v>
      </c>
      <c r="K8" s="71"/>
      <c r="L8" s="6"/>
    </row>
    <row r="9" spans="1:12" ht="20.100000000000001" customHeight="1">
      <c r="A9" s="72"/>
      <c r="B9" s="45" t="str">
        <f>ทะเบียนเครื่องมือ!D6</f>
        <v>HC520</v>
      </c>
      <c r="C9" s="72"/>
      <c r="D9" s="4" t="s">
        <v>51</v>
      </c>
      <c r="E9" s="4">
        <v>65</v>
      </c>
      <c r="F9" s="4" t="s">
        <v>57</v>
      </c>
      <c r="G9" s="4">
        <v>15</v>
      </c>
      <c r="H9" s="4" t="s">
        <v>54</v>
      </c>
      <c r="I9" s="48">
        <v>20</v>
      </c>
      <c r="J9" s="28" t="str">
        <f t="shared" si="0"/>
        <v>ไม่ผ่าน</v>
      </c>
      <c r="K9" s="72"/>
      <c r="L9" s="6" t="s">
        <v>65</v>
      </c>
    </row>
    <row r="10" spans="1:12" ht="20.100000000000001" customHeight="1">
      <c r="A10" s="71">
        <v>4</v>
      </c>
      <c r="B10" s="46" t="str">
        <f>ทะเบียนเครื่องมือ!B7</f>
        <v>เครื่องตรวจน้ำตาลปลายนิ้ว (1)</v>
      </c>
      <c r="C10" s="71" t="str">
        <f>ทะเบียนเครื่องมือ!C7</f>
        <v>A0001D1B</v>
      </c>
      <c r="D10" s="71"/>
      <c r="E10" s="71"/>
      <c r="F10" s="71"/>
      <c r="G10" s="71"/>
      <c r="H10" s="71"/>
      <c r="I10" s="108"/>
      <c r="J10" s="71" t="str">
        <f>IF(I10&gt;G10,"ไม่ผ่าน","ผ่าน")</f>
        <v>ผ่าน</v>
      </c>
      <c r="K10" s="71"/>
      <c r="L10" s="71"/>
    </row>
    <row r="11" spans="1:12" ht="20.100000000000001" customHeight="1">
      <c r="A11" s="72"/>
      <c r="B11" s="45" t="str">
        <f>ทะเบียนเครื่องมือ!D7</f>
        <v>Oncall advanced</v>
      </c>
      <c r="C11" s="72"/>
      <c r="D11" s="72"/>
      <c r="E11" s="72"/>
      <c r="F11" s="72"/>
      <c r="G11" s="72"/>
      <c r="H11" s="72"/>
      <c r="I11" s="109"/>
      <c r="J11" s="72"/>
      <c r="K11" s="72"/>
      <c r="L11" s="72"/>
    </row>
    <row r="12" spans="1:12" ht="20.100000000000001" customHeight="1">
      <c r="A12" s="71">
        <v>5</v>
      </c>
      <c r="B12" s="46" t="str">
        <f>ทะเบียนเครื่องมือ!B8</f>
        <v>เครื่องตรวจน้ำตาลปลายนิ้ว (2)</v>
      </c>
      <c r="C12" s="71" t="str">
        <f>ทะเบียนเครื่องมือ!C8</f>
        <v>R20074B0</v>
      </c>
      <c r="D12" s="71"/>
      <c r="E12" s="71"/>
      <c r="F12" s="71"/>
      <c r="G12" s="71"/>
      <c r="H12" s="71"/>
      <c r="I12" s="108"/>
      <c r="J12" s="71" t="str">
        <f t="shared" si="0"/>
        <v>ผ่าน</v>
      </c>
      <c r="K12" s="71"/>
      <c r="L12" s="71"/>
    </row>
    <row r="13" spans="1:12" ht="20.100000000000001" customHeight="1">
      <c r="A13" s="72"/>
      <c r="B13" s="18" t="str">
        <f>ทะเบียนเครื่องมือ!D8</f>
        <v>Oncall advanced</v>
      </c>
      <c r="C13" s="72"/>
      <c r="D13" s="72"/>
      <c r="E13" s="72"/>
      <c r="F13" s="72"/>
      <c r="G13" s="72"/>
      <c r="H13" s="72"/>
      <c r="I13" s="109"/>
      <c r="J13" s="72"/>
      <c r="K13" s="72"/>
      <c r="L13" s="72"/>
    </row>
    <row r="14" spans="1:12" ht="20.100000000000001" customHeight="1">
      <c r="A14" s="71">
        <v>6</v>
      </c>
      <c r="B14" s="46" t="str">
        <f>ทะเบียนเครื่องมือ!B9</f>
        <v>เครื่องตรวจน้ำตาลปลายนิ้ว (3)</v>
      </c>
      <c r="C14" s="71" t="str">
        <f>ทะเบียนเครื่องมือ!C9</f>
        <v>R2007493</v>
      </c>
      <c r="D14" s="71"/>
      <c r="E14" s="71"/>
      <c r="F14" s="71"/>
      <c r="G14" s="71"/>
      <c r="H14" s="71"/>
      <c r="I14" s="108"/>
      <c r="J14" s="71" t="str">
        <f t="shared" si="0"/>
        <v>ผ่าน</v>
      </c>
      <c r="K14" s="71"/>
      <c r="L14" s="71"/>
    </row>
    <row r="15" spans="1:12" ht="20.100000000000001" customHeight="1">
      <c r="A15" s="72"/>
      <c r="B15" s="18" t="str">
        <f>ทะเบียนเครื่องมือ!D9</f>
        <v>Oncall advanced</v>
      </c>
      <c r="C15" s="72"/>
      <c r="D15" s="72"/>
      <c r="E15" s="72"/>
      <c r="F15" s="72"/>
      <c r="G15" s="72"/>
      <c r="H15" s="72"/>
      <c r="I15" s="109"/>
      <c r="J15" s="72"/>
      <c r="K15" s="72"/>
      <c r="L15" s="72"/>
    </row>
    <row r="16" spans="1:12" ht="20.100000000000001" customHeight="1">
      <c r="A16" s="71">
        <v>7</v>
      </c>
      <c r="B16" s="46" t="str">
        <f>ทะเบียนเครื่องมือ!B10</f>
        <v>เครื่องตรวจน้ำตาลปลายนิ้ว (4)</v>
      </c>
      <c r="C16" s="71" t="str">
        <f>ทะเบียนเครื่องมือ!C10</f>
        <v>A0001D30</v>
      </c>
      <c r="D16" s="71"/>
      <c r="E16" s="71"/>
      <c r="F16" s="71"/>
      <c r="G16" s="71"/>
      <c r="H16" s="71"/>
      <c r="I16" s="108"/>
      <c r="J16" s="71" t="str">
        <f t="shared" si="0"/>
        <v>ผ่าน</v>
      </c>
      <c r="K16" s="71"/>
      <c r="L16" s="71"/>
    </row>
    <row r="17" spans="1:12" ht="20.100000000000001" customHeight="1">
      <c r="A17" s="72"/>
      <c r="B17" s="18" t="str">
        <f>ทะเบียนเครื่องมือ!D10</f>
        <v>Oncall advanced</v>
      </c>
      <c r="C17" s="72"/>
      <c r="D17" s="72"/>
      <c r="E17" s="72"/>
      <c r="F17" s="72"/>
      <c r="G17" s="72"/>
      <c r="H17" s="72"/>
      <c r="I17" s="109"/>
      <c r="J17" s="72"/>
      <c r="K17" s="72"/>
      <c r="L17" s="72"/>
    </row>
    <row r="18" spans="1:12" ht="20.100000000000001" customHeight="1">
      <c r="A18" s="71">
        <v>8</v>
      </c>
      <c r="B18" s="46" t="str">
        <f>ทะเบียนเครื่องมือ!B11</f>
        <v>ตู้เย็น</v>
      </c>
      <c r="C18" s="71"/>
      <c r="D18" s="71"/>
      <c r="E18" s="71"/>
      <c r="F18" s="71"/>
      <c r="G18" s="71"/>
      <c r="H18" s="71"/>
      <c r="I18" s="108"/>
      <c r="J18" s="71" t="str">
        <f t="shared" si="0"/>
        <v>ผ่าน</v>
      </c>
      <c r="K18" s="71"/>
      <c r="L18" s="71"/>
    </row>
    <row r="19" spans="1:12" ht="20.100000000000001" customHeight="1">
      <c r="A19" s="72"/>
      <c r="B19" s="18"/>
      <c r="C19" s="72"/>
      <c r="D19" s="72"/>
      <c r="E19" s="72"/>
      <c r="F19" s="72"/>
      <c r="G19" s="72"/>
      <c r="H19" s="72"/>
      <c r="I19" s="109"/>
      <c r="J19" s="72"/>
      <c r="K19" s="72"/>
      <c r="L19" s="72"/>
    </row>
  </sheetData>
  <mergeCells count="71">
    <mergeCell ref="K6:K7"/>
    <mergeCell ref="A2:A3"/>
    <mergeCell ref="C2:C3"/>
    <mergeCell ref="D2:D3"/>
    <mergeCell ref="E2:E3"/>
    <mergeCell ref="F2:G3"/>
    <mergeCell ref="H2:H3"/>
    <mergeCell ref="C4:C5"/>
    <mergeCell ref="C6:C7"/>
    <mergeCell ref="L2:L3"/>
    <mergeCell ref="A16:A17"/>
    <mergeCell ref="K16:K17"/>
    <mergeCell ref="A18:A19"/>
    <mergeCell ref="K18:K19"/>
    <mergeCell ref="A12:A13"/>
    <mergeCell ref="K12:K13"/>
    <mergeCell ref="A14:A15"/>
    <mergeCell ref="K14:K15"/>
    <mergeCell ref="A8:A9"/>
    <mergeCell ref="K8:K9"/>
    <mergeCell ref="A10:A11"/>
    <mergeCell ref="K10:K11"/>
    <mergeCell ref="A4:A5"/>
    <mergeCell ref="K4:K5"/>
    <mergeCell ref="A6:A7"/>
    <mergeCell ref="C18:C19"/>
    <mergeCell ref="E10:E11"/>
    <mergeCell ref="E12:E13"/>
    <mergeCell ref="E14:E15"/>
    <mergeCell ref="E16:E17"/>
    <mergeCell ref="E18:E19"/>
    <mergeCell ref="D10:D11"/>
    <mergeCell ref="D12:D13"/>
    <mergeCell ref="D14:D15"/>
    <mergeCell ref="D16:D17"/>
    <mergeCell ref="D18:D19"/>
    <mergeCell ref="F10:F11"/>
    <mergeCell ref="F12:F13"/>
    <mergeCell ref="F14:F15"/>
    <mergeCell ref="F16:F17"/>
    <mergeCell ref="F18:F19"/>
    <mergeCell ref="G10:G11"/>
    <mergeCell ref="G12:G13"/>
    <mergeCell ref="G14:G15"/>
    <mergeCell ref="G16:G17"/>
    <mergeCell ref="G18:G19"/>
    <mergeCell ref="H10:H11"/>
    <mergeCell ref="H12:H13"/>
    <mergeCell ref="H14:H15"/>
    <mergeCell ref="H16:H17"/>
    <mergeCell ref="H18:H19"/>
    <mergeCell ref="I10:I11"/>
    <mergeCell ref="I12:I13"/>
    <mergeCell ref="I14:I15"/>
    <mergeCell ref="I16:I17"/>
    <mergeCell ref="I18:I19"/>
    <mergeCell ref="J10:J11"/>
    <mergeCell ref="J12:J13"/>
    <mergeCell ref="J14:J15"/>
    <mergeCell ref="J16:J17"/>
    <mergeCell ref="J18:J19"/>
    <mergeCell ref="L10:L11"/>
    <mergeCell ref="L12:L13"/>
    <mergeCell ref="L14:L15"/>
    <mergeCell ref="L16:L17"/>
    <mergeCell ref="L18:L19"/>
    <mergeCell ref="C8:C9"/>
    <mergeCell ref="C10:C11"/>
    <mergeCell ref="C12:C13"/>
    <mergeCell ref="C14:C15"/>
    <mergeCell ref="C16:C17"/>
  </mergeCells>
  <conditionalFormatting sqref="J1:J10 J12 J14 J16 J18 J20:J1048576">
    <cfRule type="containsText" dxfId="0" priority="1" operator="containsText" text="ไม่ผ่าน">
      <formula>NOT(ISERROR(SEARCH("ไม่ผ่าน",J1)))</formula>
    </cfRule>
  </conditionalFormatting>
  <pageMargins left="0.25" right="0.25" top="0.75" bottom="0.75" header="0.3" footer="0.3"/>
  <pageSetup paperSize="9" orientation="landscape" r:id="rId1"/>
  <headerFooter>
    <oddHeader xml:space="preserve">&amp;L
ปีงบประมาณ.............................&amp;Cแบบบันทึกผลการสอบเทียบ&amp;R
ผู้รับผิดชอบ...........................................                          &amp;P/&amp;N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C8BB1-015E-417C-9661-EDC9611D6A0D}">
  <sheetPr>
    <tabColor theme="9" tint="0.39997558519241921"/>
  </sheetPr>
  <dimension ref="A1:K25"/>
  <sheetViews>
    <sheetView tabSelected="1" zoomScaleNormal="100" workbookViewId="0">
      <selection activeCell="N16" sqref="N16"/>
    </sheetView>
  </sheetViews>
  <sheetFormatPr defaultColWidth="13" defaultRowHeight="15.75"/>
  <cols>
    <col min="1" max="6" width="13" style="29"/>
    <col min="7" max="7" width="12.28515625" style="29" customWidth="1"/>
    <col min="8" max="9" width="13" style="29"/>
    <col min="10" max="10" width="3" style="29" customWidth="1"/>
    <col min="11" max="11" width="16" style="29" customWidth="1"/>
    <col min="12" max="16384" width="13" style="29"/>
  </cols>
  <sheetData>
    <row r="1" spans="1:11" ht="31.5" customHeight="1">
      <c r="A1" s="115" t="s">
        <v>93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8.75">
      <c r="A2" s="30"/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69" customHeight="1">
      <c r="A3" s="30"/>
      <c r="B3" s="116" t="s">
        <v>73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8.75">
      <c r="A4" s="30"/>
      <c r="B4" s="117" t="s">
        <v>96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1:11" ht="18.75">
      <c r="A5" s="30"/>
      <c r="B5" s="30" t="s">
        <v>74</v>
      </c>
      <c r="C5" s="30"/>
      <c r="D5" s="30"/>
      <c r="E5" s="30"/>
      <c r="F5" s="30"/>
      <c r="G5" s="30"/>
      <c r="H5" s="30"/>
      <c r="I5" s="30"/>
      <c r="J5" s="30"/>
      <c r="K5" s="30"/>
    </row>
    <row r="6" spans="1:11" ht="18.7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8.75">
      <c r="A7" s="31" t="s">
        <v>39</v>
      </c>
      <c r="B7" s="118" t="s">
        <v>75</v>
      </c>
      <c r="C7" s="118" t="s">
        <v>76</v>
      </c>
      <c r="D7" s="118" t="s">
        <v>77</v>
      </c>
      <c r="E7" s="31" t="s">
        <v>78</v>
      </c>
      <c r="F7" s="118" t="s">
        <v>79</v>
      </c>
      <c r="G7" s="118"/>
      <c r="H7" s="31" t="s">
        <v>80</v>
      </c>
      <c r="I7" s="119" t="s">
        <v>81</v>
      </c>
      <c r="J7" s="119"/>
      <c r="K7" s="118" t="s">
        <v>82</v>
      </c>
    </row>
    <row r="8" spans="1:11" ht="18.75">
      <c r="A8" s="32" t="s">
        <v>83</v>
      </c>
      <c r="B8" s="118"/>
      <c r="C8" s="118"/>
      <c r="D8" s="118"/>
      <c r="E8" s="32" t="s">
        <v>84</v>
      </c>
      <c r="F8" s="33" t="s">
        <v>85</v>
      </c>
      <c r="G8" s="33" t="s">
        <v>86</v>
      </c>
      <c r="H8" s="32" t="s">
        <v>87</v>
      </c>
      <c r="I8" s="120" t="s">
        <v>88</v>
      </c>
      <c r="J8" s="120"/>
      <c r="K8" s="118"/>
    </row>
    <row r="9" spans="1:11">
      <c r="A9" s="34"/>
      <c r="B9" s="34"/>
      <c r="C9" s="34"/>
      <c r="D9" s="34"/>
      <c r="E9" s="34"/>
      <c r="F9" s="34"/>
      <c r="G9" s="34"/>
      <c r="H9" s="35"/>
      <c r="I9" s="35"/>
      <c r="J9" s="36"/>
      <c r="K9" s="36"/>
    </row>
    <row r="10" spans="1:11">
      <c r="A10" s="34"/>
      <c r="B10" s="34"/>
      <c r="C10" s="34"/>
      <c r="D10" s="34"/>
      <c r="E10" s="34"/>
      <c r="F10" s="34"/>
      <c r="G10" s="34"/>
      <c r="H10" s="35"/>
      <c r="I10" s="35"/>
      <c r="J10" s="36"/>
      <c r="K10" s="36"/>
    </row>
    <row r="11" spans="1:11">
      <c r="A11" s="34"/>
      <c r="B11" s="34"/>
      <c r="C11" s="34"/>
      <c r="D11" s="34"/>
      <c r="E11" s="34"/>
      <c r="F11" s="34"/>
      <c r="G11" s="34"/>
      <c r="H11" s="35"/>
      <c r="I11" s="35"/>
      <c r="J11" s="36"/>
      <c r="K11" s="36"/>
    </row>
    <row r="12" spans="1:11">
      <c r="A12" s="34"/>
      <c r="B12" s="34"/>
      <c r="C12" s="34"/>
      <c r="D12" s="34"/>
      <c r="E12" s="34"/>
      <c r="F12" s="34"/>
      <c r="G12" s="34"/>
      <c r="H12" s="35"/>
      <c r="I12" s="35"/>
      <c r="J12" s="36"/>
      <c r="K12" s="36"/>
    </row>
    <row r="13" spans="1:11">
      <c r="A13" s="34"/>
      <c r="B13" s="34"/>
      <c r="C13" s="34"/>
      <c r="D13" s="34"/>
      <c r="E13" s="34"/>
      <c r="F13" s="34"/>
      <c r="G13" s="34"/>
      <c r="H13" s="35"/>
      <c r="I13" s="35"/>
      <c r="J13" s="36"/>
      <c r="K13" s="36"/>
    </row>
    <row r="14" spans="1:11">
      <c r="A14" s="37"/>
      <c r="B14" s="37"/>
      <c r="C14" s="37"/>
      <c r="D14" s="37"/>
      <c r="E14" s="37"/>
      <c r="F14" s="37"/>
      <c r="G14" s="37"/>
      <c r="H14" s="38"/>
      <c r="I14" s="35"/>
      <c r="J14" s="36"/>
      <c r="K14" s="39"/>
    </row>
    <row r="15" spans="1:11">
      <c r="A15" s="37"/>
      <c r="B15" s="37"/>
      <c r="C15" s="37"/>
      <c r="D15" s="37"/>
      <c r="E15" s="37"/>
      <c r="F15" s="37"/>
      <c r="G15" s="37"/>
      <c r="H15" s="38"/>
      <c r="I15" s="35"/>
      <c r="J15" s="36"/>
      <c r="K15" s="39"/>
    </row>
    <row r="16" spans="1:11">
      <c r="A16" s="37"/>
      <c r="B16" s="37"/>
      <c r="C16" s="37"/>
      <c r="D16" s="37"/>
      <c r="E16" s="37"/>
      <c r="F16" s="37"/>
      <c r="G16" s="37"/>
      <c r="H16" s="38"/>
      <c r="I16" s="35"/>
      <c r="J16" s="36"/>
      <c r="K16" s="39"/>
    </row>
    <row r="17" spans="1:11">
      <c r="A17" s="37"/>
      <c r="B17" s="37"/>
      <c r="C17" s="37"/>
      <c r="D17" s="37"/>
      <c r="E17" s="37"/>
      <c r="F17" s="37"/>
      <c r="G17" s="37"/>
      <c r="H17" s="38"/>
      <c r="I17" s="35"/>
      <c r="J17" s="36"/>
      <c r="K17" s="39"/>
    </row>
    <row r="18" spans="1:11">
      <c r="A18" s="37"/>
      <c r="B18" s="37"/>
      <c r="C18" s="37"/>
      <c r="D18" s="37"/>
      <c r="E18" s="37"/>
      <c r="F18" s="37"/>
      <c r="G18" s="37"/>
      <c r="H18" s="38"/>
      <c r="I18" s="35"/>
      <c r="J18" s="36"/>
      <c r="K18" s="39"/>
    </row>
    <row r="19" spans="1:11">
      <c r="A19" s="37"/>
      <c r="B19" s="37"/>
      <c r="C19" s="37"/>
      <c r="D19" s="37"/>
      <c r="E19" s="37"/>
      <c r="F19" s="37"/>
      <c r="G19" s="37"/>
      <c r="H19" s="38"/>
      <c r="I19" s="35"/>
      <c r="J19" s="36"/>
      <c r="K19" s="39"/>
    </row>
    <row r="20" spans="1:11">
      <c r="A20" s="37"/>
      <c r="B20" s="37"/>
      <c r="C20" s="37"/>
      <c r="D20" s="37"/>
      <c r="E20" s="37"/>
      <c r="F20" s="37"/>
      <c r="G20" s="37"/>
      <c r="H20" s="38"/>
      <c r="I20" s="35"/>
      <c r="J20" s="36"/>
      <c r="K20" s="39"/>
    </row>
    <row r="21" spans="1:11">
      <c r="A21" s="37"/>
      <c r="B21" s="37"/>
      <c r="C21" s="37"/>
      <c r="D21" s="37"/>
      <c r="E21" s="37"/>
      <c r="F21" s="37"/>
      <c r="G21" s="37"/>
      <c r="H21" s="38"/>
      <c r="I21" s="35"/>
      <c r="J21" s="36"/>
      <c r="K21" s="39"/>
    </row>
    <row r="22" spans="1:11">
      <c r="A22" s="37"/>
      <c r="B22" s="37"/>
      <c r="C22" s="37"/>
      <c r="D22" s="37"/>
      <c r="E22" s="37"/>
      <c r="F22" s="37"/>
      <c r="G22" s="37"/>
      <c r="H22" s="38"/>
      <c r="I22" s="35"/>
      <c r="J22" s="36"/>
      <c r="K22" s="39"/>
    </row>
    <row r="24" spans="1:11" ht="21">
      <c r="A24" s="40" t="s">
        <v>89</v>
      </c>
      <c r="B24" s="41"/>
      <c r="C24" s="41"/>
      <c r="D24" s="40" t="s">
        <v>90</v>
      </c>
      <c r="E24" s="41"/>
      <c r="F24" s="41"/>
      <c r="G24" s="40" t="s">
        <v>91</v>
      </c>
      <c r="H24" s="41"/>
    </row>
    <row r="25" spans="1:11" ht="21">
      <c r="A25" s="41" t="s">
        <v>92</v>
      </c>
      <c r="B25" s="41"/>
      <c r="C25" s="41"/>
      <c r="D25" s="41" t="s">
        <v>92</v>
      </c>
      <c r="E25" s="41"/>
      <c r="F25" s="41"/>
      <c r="G25" s="41" t="s">
        <v>92</v>
      </c>
      <c r="H25" s="41"/>
    </row>
  </sheetData>
  <mergeCells count="10">
    <mergeCell ref="A1:K1"/>
    <mergeCell ref="B3:K3"/>
    <mergeCell ref="B4:K4"/>
    <mergeCell ref="B7:B8"/>
    <mergeCell ref="C7:C8"/>
    <mergeCell ref="D7:D8"/>
    <mergeCell ref="F7:G7"/>
    <mergeCell ref="I7:J7"/>
    <mergeCell ref="K7:K8"/>
    <mergeCell ref="I8:J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ทะเบียนเครื่องมือ</vt:lpstr>
      <vt:lpstr>ประวัติ</vt:lpstr>
      <vt:lpstr>แผนสอบเทียบและบำรุงรักษา</vt:lpstr>
      <vt:lpstr>สรุปผลสอบเทียบ</vt:lpstr>
      <vt:lpstr>บันทึกผลการสอบเทียบ Timer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LAB_A</dc:creator>
  <cp:lastModifiedBy>wwphrae1249@hotmail.com</cp:lastModifiedBy>
  <cp:lastPrinted>2024-07-29T16:10:36Z</cp:lastPrinted>
  <dcterms:created xsi:type="dcterms:W3CDTF">2017-12-21T12:12:54Z</dcterms:created>
  <dcterms:modified xsi:type="dcterms:W3CDTF">2024-12-03T02:38:46Z</dcterms:modified>
</cp:coreProperties>
</file>